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DA Compliance Checks Jan. 1, 2018-Oct. 1, 2019\"/>
    </mc:Choice>
  </mc:AlternateContent>
  <xr:revisionPtr revIDLastSave="0" documentId="13_ncr:1_{43E25C65-EAFF-4C88-9BC9-211340862424}" xr6:coauthVersionLast="45" xr6:coauthVersionMax="45" xr10:uidLastSave="{00000000-0000-0000-0000-000000000000}"/>
  <bookViews>
    <workbookView xWindow="-120" yWindow="-120" windowWidth="20730" windowHeight="11160" tabRatio="795" activeTab="4" xr2:uid="{00000000-000D-0000-FFFF-FFFF00000000}"/>
  </bookViews>
  <sheets>
    <sheet name="OCE_Inspection_Search_Report (7" sheetId="1" r:id="rId1"/>
    <sheet name="Total Inspections - 668" sheetId="2" r:id="rId2"/>
    <sheet name="Sales to Minors - 68" sheetId="3" r:id="rId3"/>
    <sheet name="Cigarettes - 61" sheetId="5" r:id="rId4"/>
    <sheet name="E-Cigs - 7" sheetId="6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2" i="5" l="1"/>
  <c r="M55" i="5"/>
  <c r="M52" i="5"/>
  <c r="M37" i="5"/>
  <c r="M34" i="5"/>
  <c r="M33" i="5"/>
  <c r="M24" i="5"/>
  <c r="M22" i="5"/>
  <c r="M17" i="5"/>
  <c r="M12" i="5"/>
  <c r="M6" i="5"/>
  <c r="M3" i="5"/>
  <c r="M3" i="6"/>
  <c r="M62" i="3"/>
  <c r="M64" i="3"/>
  <c r="M55" i="3"/>
  <c r="M52" i="3"/>
  <c r="M37" i="3"/>
  <c r="M34" i="3"/>
  <c r="M33" i="3"/>
  <c r="M24" i="3"/>
  <c r="M22" i="3"/>
  <c r="M17" i="3"/>
  <c r="M12" i="3"/>
  <c r="M6" i="3"/>
  <c r="M3" i="3"/>
  <c r="M669" i="2"/>
  <c r="M667" i="2"/>
  <c r="M660" i="2"/>
  <c r="M657" i="2"/>
  <c r="M639" i="2"/>
  <c r="M636" i="2"/>
  <c r="M635" i="2"/>
  <c r="M626" i="2"/>
  <c r="M623" i="2"/>
  <c r="M618" i="2"/>
  <c r="M613" i="2"/>
  <c r="M606" i="2"/>
  <c r="M603" i="2"/>
  <c r="M31" i="1" l="1"/>
  <c r="M46" i="1"/>
  <c r="M88" i="1"/>
  <c r="M124" i="1"/>
  <c r="M170" i="1"/>
  <c r="M173" i="1"/>
  <c r="M218" i="1"/>
  <c r="M219" i="1"/>
  <c r="M259" i="1"/>
  <c r="M517" i="1"/>
  <c r="M554" i="1"/>
  <c r="M649" i="1"/>
  <c r="M672" i="1"/>
</calcChain>
</file>

<file path=xl/sharedStrings.xml><?xml version="1.0" encoding="utf-8"?>
<sst xmlns="http://schemas.openxmlformats.org/spreadsheetml/2006/main" count="16046" uniqueCount="1003">
  <si>
    <t>Compliance Check Inspections of Tobacco Product Retailers Through 9/30/19 - Search Results</t>
  </si>
  <si>
    <t>You searched for:</t>
  </si>
  <si>
    <t>State is WY</t>
  </si>
  <si>
    <t xml:space="preserve">Decision Date: 01/01/2018 through 10/01/2019 </t>
  </si>
  <si>
    <t>Retailer Name</t>
  </si>
  <si>
    <t>Street Address</t>
  </si>
  <si>
    <t>City</t>
  </si>
  <si>
    <t>State</t>
  </si>
  <si>
    <t>Zip</t>
  </si>
  <si>
    <t>Minor Involved</t>
  </si>
  <si>
    <t>Sale to Minor</t>
  </si>
  <si>
    <t>Product Type</t>
  </si>
  <si>
    <t>Brand</t>
  </si>
  <si>
    <t>Inspection Date</t>
  </si>
  <si>
    <t>Decision Date</t>
  </si>
  <si>
    <t>Inspection Result</t>
  </si>
  <si>
    <t>Link</t>
  </si>
  <si>
    <t>Charges</t>
  </si>
  <si>
    <t>BUD'S BAR</t>
  </si>
  <si>
    <t>354 WEST UNIVERSITY AVENUE</t>
  </si>
  <si>
    <t>LARAMIE</t>
  </si>
  <si>
    <t>WY</t>
  </si>
  <si>
    <t>Yes</t>
  </si>
  <si>
    <t>No</t>
  </si>
  <si>
    <t>N/A</t>
  </si>
  <si>
    <t>Not available</t>
  </si>
  <si>
    <t>No Violations Observed</t>
  </si>
  <si>
    <t>BODEGA / CHEVRON</t>
  </si>
  <si>
    <t>3200 OLD MCCOLLISTER DRIVE</t>
  </si>
  <si>
    <t>TETON VILLAGE</t>
  </si>
  <si>
    <t>Cigarettes in a package</t>
  </si>
  <si>
    <t>Camel</t>
  </si>
  <si>
    <t>Warning Letter Issued</t>
  </si>
  <si>
    <t>Charges not yet available</t>
  </si>
  <si>
    <t>FARMERS COOPERATIVE CNVNNC STR</t>
  </si>
  <si>
    <t>1450 COFFEEN AVE</t>
  </si>
  <si>
    <t>SHERIDAN</t>
  </si>
  <si>
    <t>USA GASOLINE</t>
  </si>
  <si>
    <t>3108 EAST GRAND AVENUE</t>
  </si>
  <si>
    <t>LOAF N JUG</t>
  </si>
  <si>
    <t>2318 E GRAND AVE</t>
  </si>
  <si>
    <t>WAL-MART SC #1508</t>
  </si>
  <si>
    <t>1695 COFFEEN AVE</t>
  </si>
  <si>
    <t>FAMILY DOLLAR 8329</t>
  </si>
  <si>
    <t>514 SOUTH 6TH STREET</t>
  </si>
  <si>
    <t>THERMOPOLIS</t>
  </si>
  <si>
    <t>REESE &amp; RAY'S IGA</t>
  </si>
  <si>
    <t>221 NORTH 10TH STREET</t>
  </si>
  <si>
    <t>WORLAND</t>
  </si>
  <si>
    <t>LOAF 'N JUG</t>
  </si>
  <si>
    <t>1200 BIG HORN AVENUE</t>
  </si>
  <si>
    <t>WALGREENS #09547</t>
  </si>
  <si>
    <t>1766 COFFEEN AVENUE</t>
  </si>
  <si>
    <t>MAVERIK #344</t>
  </si>
  <si>
    <t>1242 E BRUNDAGE LN</t>
  </si>
  <si>
    <t>ALBERTSON'S #642064</t>
  </si>
  <si>
    <t>1865 COFFEEN AVE</t>
  </si>
  <si>
    <t>WALGREENS #7928</t>
  </si>
  <si>
    <t>2000 S DOUGLAS HWY</t>
  </si>
  <si>
    <t>GILLETTE</t>
  </si>
  <si>
    <t>HOLIDAY STATIONSTORE #80</t>
  </si>
  <si>
    <t>936 E BRUNDAGE LN</t>
  </si>
  <si>
    <t>REESE AND RAYS'S IGA OF BUFFALO</t>
  </si>
  <si>
    <t>440 FORT ST</t>
  </si>
  <si>
    <t>BUFFALO</t>
  </si>
  <si>
    <t>COMMON CENTS</t>
  </si>
  <si>
    <t>1907 S DOUGLAS HWY</t>
  </si>
  <si>
    <t>FLAT CREEK INN</t>
  </si>
  <si>
    <t>1935 NORTH HIGHWAY 89</t>
  </si>
  <si>
    <t>JACKSON</t>
  </si>
  <si>
    <t>FAMILY DOLLAR</t>
  </si>
  <si>
    <t>700 SOUTH DOUGLAS HIGHWAY</t>
  </si>
  <si>
    <t>307 EAST HART STREET</t>
  </si>
  <si>
    <t>WA-HOO LIQUORS AND OUTBACK LOUNGE</t>
  </si>
  <si>
    <t>215 NORTH MAIN STREET</t>
  </si>
  <si>
    <t>RENDEZVOUS LIQUOR &amp; LOUNGE</t>
  </si>
  <si>
    <t>1842 SUGARLAND DRIVE # 105</t>
  </si>
  <si>
    <t>LIQUOR STORE</t>
  </si>
  <si>
    <t>1501 WEST 2ND STREET, SUITE A</t>
  </si>
  <si>
    <t>SMITH'S</t>
  </si>
  <si>
    <t>906 CAMEL DRIVE</t>
  </si>
  <si>
    <t>HORSESHOE BAR AND GRILL</t>
  </si>
  <si>
    <t>7515 WEST YELLOWSTONE HIGHWAY</t>
  </si>
  <si>
    <t>CASPER</t>
  </si>
  <si>
    <t>Marlboro</t>
  </si>
  <si>
    <t>See Complaint</t>
  </si>
  <si>
    <t>Civil Money Penalty</t>
  </si>
  <si>
    <t>ALBERTSONS</t>
  </si>
  <si>
    <t>3355 EAST PERSHING BOULEVARD</t>
  </si>
  <si>
    <t>CHEYENNE</t>
  </si>
  <si>
    <t>5539 YELLOWSTONE RD</t>
  </si>
  <si>
    <t>534 VANDEHEI AVENUE</t>
  </si>
  <si>
    <t>SAFEWAY</t>
  </si>
  <si>
    <t>700 S GREELEY HWY</t>
  </si>
  <si>
    <t>VINOS WINE &amp; SPIRITS</t>
  </si>
  <si>
    <t>453 VANDEHEI AVE # 200</t>
  </si>
  <si>
    <t>MAVERIK</t>
  </si>
  <si>
    <t>135 E MAIN ST</t>
  </si>
  <si>
    <t>LANDER</t>
  </si>
  <si>
    <t>PIT STOP TRAVEL CENTERS</t>
  </si>
  <si>
    <t>1315 MAIN STREET</t>
  </si>
  <si>
    <t>CHEVRON / FOOD MART</t>
  </si>
  <si>
    <t>401 NORTH CACHE STREET</t>
  </si>
  <si>
    <t>CREEKSIDE MARKET AND DELI</t>
  </si>
  <si>
    <t>545 NORTH CACHE STREET</t>
  </si>
  <si>
    <t>LOAF N JUG #155</t>
  </si>
  <si>
    <t>195 MAIN ST</t>
  </si>
  <si>
    <t>FAMILY DOLLAR 6809</t>
  </si>
  <si>
    <t>225 GRANDVIEW DR</t>
  </si>
  <si>
    <t>SAFEWAY FUEL CENTER</t>
  </si>
  <si>
    <t>1125 MAIN ST</t>
  </si>
  <si>
    <t>MD. D'S</t>
  </si>
  <si>
    <t>725 MAIN STREET</t>
  </si>
  <si>
    <t>ONE STOP MARKET</t>
  </si>
  <si>
    <t>8116 STATE HIGHWAY 789</t>
  </si>
  <si>
    <t>SAPP BROS.TRAVEL CENTER</t>
  </si>
  <si>
    <t>12500 I-80 SERVICE ROAD</t>
  </si>
  <si>
    <t>CROSS ROADS TRAVEL PLAZA LLC</t>
  </si>
  <si>
    <t>2 HWY 28</t>
  </si>
  <si>
    <t>FARSON</t>
  </si>
  <si>
    <t>UNCLE CHARLIE'S</t>
  </si>
  <si>
    <t>6001 YELLOWSTONE ROAD</t>
  </si>
  <si>
    <t>LAMP LOUNGE AND PACKAGE LIQUORS</t>
  </si>
  <si>
    <t>101 WEST 6TH STREET</t>
  </si>
  <si>
    <t>PINE BLUFFS SINCLAIR</t>
  </si>
  <si>
    <t>706 PARSONS STREET</t>
  </si>
  <si>
    <t>PINE BLUFFS</t>
  </si>
  <si>
    <t>C-MART SMOKE SHOP</t>
  </si>
  <si>
    <t>314 DELL RANGE BOULEVARD</t>
  </si>
  <si>
    <t>PILOT TRAVEL CENTER</t>
  </si>
  <si>
    <t>8020 CAMPSTOOL ROAD</t>
  </si>
  <si>
    <t>EXXON</t>
  </si>
  <si>
    <t>715 PARSONS STREET</t>
  </si>
  <si>
    <t>OUTLAW LIQUORS</t>
  </si>
  <si>
    <t>4503 WESTERN WAY SUITE C</t>
  </si>
  <si>
    <t>JOE'S LIQUOR AND BAR</t>
  </si>
  <si>
    <t>516 ELK STREET</t>
  </si>
  <si>
    <t>ROCK SPRINGS</t>
  </si>
  <si>
    <t>GASAMAT</t>
  </si>
  <si>
    <t>320 ELK ST</t>
  </si>
  <si>
    <t>COWBOY EXXON</t>
  </si>
  <si>
    <t>560 W BROADWAY AVE</t>
  </si>
  <si>
    <t>397 WEST BROADWAY AVENUE</t>
  </si>
  <si>
    <t>SHELL</t>
  </si>
  <si>
    <t>580 W BROADWAY AVE</t>
  </si>
  <si>
    <t>BIG D / EXXON</t>
  </si>
  <si>
    <t>1561 SNOWY RANGE ROAD</t>
  </si>
  <si>
    <t>COUNTRY LANE STORE</t>
  </si>
  <si>
    <t>1168 HIGHWAY 191 NORTH</t>
  </si>
  <si>
    <t>PINEDALE</t>
  </si>
  <si>
    <t>EATON INVESTMENT SINCLAIR</t>
  </si>
  <si>
    <t>3800 N US HIGHWAY 191</t>
  </si>
  <si>
    <t>COMMON CENTS 124</t>
  </si>
  <si>
    <t>1908 S DOUGLAS HWY</t>
  </si>
  <si>
    <t>DON'S SUPERMARKET #9</t>
  </si>
  <si>
    <t>1501 W 2ND ST</t>
  </si>
  <si>
    <t>KELLY'S CONVENIENCE CENTERS/MOBIL</t>
  </si>
  <si>
    <t>1900 YELLOWSTONE RD</t>
  </si>
  <si>
    <t>KUM &amp; GO #0968</t>
  </si>
  <si>
    <t>2004 DEWER DR</t>
  </si>
  <si>
    <t>ALBERTSON'S 342</t>
  </si>
  <si>
    <t>1323 DEWAR DRIVE</t>
  </si>
  <si>
    <t>FLYING J #764</t>
  </si>
  <si>
    <t>650 STAGECOACH DR</t>
  </si>
  <si>
    <t>FAMILY DOLLAR 8278</t>
  </si>
  <si>
    <t>1401 DEWAR DR</t>
  </si>
  <si>
    <t>KUM &amp; GO #967</t>
  </si>
  <si>
    <t>1806 ELK ST</t>
  </si>
  <si>
    <t>CHEVRON</t>
  </si>
  <si>
    <t>1620 ELK ST</t>
  </si>
  <si>
    <t>CONOCO</t>
  </si>
  <si>
    <t>1704 ELK STREET</t>
  </si>
  <si>
    <t>EXXON/GET 'N GO</t>
  </si>
  <si>
    <t>1640 ELK STREET</t>
  </si>
  <si>
    <t>1310 DEWAR DR</t>
  </si>
  <si>
    <t>WALGREENS</t>
  </si>
  <si>
    <t>70 GATEWAY BLVD</t>
  </si>
  <si>
    <t>818 SOUTH 3RD STREET</t>
  </si>
  <si>
    <t>EXXON/GET N GO</t>
  </si>
  <si>
    <t>1050 WEST FLAMING GORGE WAY</t>
  </si>
  <si>
    <t>GREEN RIVER</t>
  </si>
  <si>
    <t>515 E FLAMING GORGE WAY</t>
  </si>
  <si>
    <t>651 N HWY 414</t>
  </si>
  <si>
    <t>MOUNTAIN VIEW</t>
  </si>
  <si>
    <t>BIG D SINCLAIR</t>
  </si>
  <si>
    <t>2901 E GRAND AVE</t>
  </si>
  <si>
    <t>NORTH RIDGE DISCOUNT LIQUORS</t>
  </si>
  <si>
    <t>1659 N 4TH ST # 3</t>
  </si>
  <si>
    <t>RIDLEY'S FAMILY MARKETS</t>
  </si>
  <si>
    <t>3112 EAST GRAND AVENUE</t>
  </si>
  <si>
    <t>WAL-MART SUPERCENTER</t>
  </si>
  <si>
    <t>4308 E GRAND AVE</t>
  </si>
  <si>
    <t>SNOWY'S</t>
  </si>
  <si>
    <t>1524 REYNOLDS STREET</t>
  </si>
  <si>
    <t>TY'S PIT STOP / C-STORE &amp; LIQUOR</t>
  </si>
  <si>
    <t>104 MAIN ST</t>
  </si>
  <si>
    <t>LINGLE</t>
  </si>
  <si>
    <t>PETRO #303 FUEL CENTER</t>
  </si>
  <si>
    <t>1855 W CURTIS ST</t>
  </si>
  <si>
    <t>FLYING J STORE 759</t>
  </si>
  <si>
    <t>2250 ETCHEPARE DRIVE</t>
  </si>
  <si>
    <t>ENDS / E-liquid</t>
  </si>
  <si>
    <t>JUUL</t>
  </si>
  <si>
    <t>CONOCO / GHOST TOWN</t>
  </si>
  <si>
    <t>6680 WEST YELLOWSTONE HIGHWAY</t>
  </si>
  <si>
    <t>LOAF N JUG #149</t>
  </si>
  <si>
    <t>401 SOUTH DOUGLAS HIGHWAY</t>
  </si>
  <si>
    <t>WOODY'S FOOD CENTER 416</t>
  </si>
  <si>
    <t>622 WEST MAIN STREET</t>
  </si>
  <si>
    <t>NEWCASTLE</t>
  </si>
  <si>
    <t>CREATIVE BEVERAGES</t>
  </si>
  <si>
    <t>501 EAST BOXELDER ROAD, SUITE 100</t>
  </si>
  <si>
    <t>BIG D KWIK SHOP</t>
  </si>
  <si>
    <t>920 E LARAMIE ST</t>
  </si>
  <si>
    <t>SHELL FOOD MART / BOONDOGGLES</t>
  </si>
  <si>
    <t>106 NORTH US HIGHWAY 14-16</t>
  </si>
  <si>
    <t>MY BUDDY'S PLACE</t>
  </si>
  <si>
    <t>2146 NORTH MAIN STREET</t>
  </si>
  <si>
    <t>CITY LIQUOR STORE</t>
  </si>
  <si>
    <t>490 FORT ST</t>
  </si>
  <si>
    <t>COWBOY SALOON</t>
  </si>
  <si>
    <t>177 US HIGHWAY 16 E</t>
  </si>
  <si>
    <t>KUM &amp; GO</t>
  </si>
  <si>
    <t>109 NORTH MAIN STREET</t>
  </si>
  <si>
    <t>310 SKYLINE DRIVE</t>
  </si>
  <si>
    <t>JAKES TAVERN</t>
  </si>
  <si>
    <t>5201 SOUTH DOUGLAS HIGHWAY</t>
  </si>
  <si>
    <t>LAKESIDE LIQUOR &amp; LOUNGE</t>
  </si>
  <si>
    <t>409 E LAKEWAY RD</t>
  </si>
  <si>
    <t>MOBIL</t>
  </si>
  <si>
    <t>1002 2ND STREET</t>
  </si>
  <si>
    <t>UPTON</t>
  </si>
  <si>
    <t>MYSTIX VAPES</t>
  </si>
  <si>
    <t>900 CAMEL DR SUITE H</t>
  </si>
  <si>
    <t>STOCKMAN'S BAR</t>
  </si>
  <si>
    <t>105 S 4TH</t>
  </si>
  <si>
    <t>BASIN</t>
  </si>
  <si>
    <t>1140.14(a)(1)-Sale to a minor</t>
  </si>
  <si>
    <t>PONY EXPRESS / CONOCO</t>
  </si>
  <si>
    <t>325 2ND ST</t>
  </si>
  <si>
    <t>TEN SLEEP</t>
  </si>
  <si>
    <t>1140.14(a)(1)-Sale to a minor; 1140.14(a)(2)(i)-Failure to verify age</t>
  </si>
  <si>
    <t>LOAF'N JUG 105</t>
  </si>
  <si>
    <t>1900 EAST 2ND STREET</t>
  </si>
  <si>
    <t>LOAF N JUG #109</t>
  </si>
  <si>
    <t>1199 S BEVERLY ST</t>
  </si>
  <si>
    <t>LOAF N JUG #111</t>
  </si>
  <si>
    <t>3830 E 2ND ST</t>
  </si>
  <si>
    <t>LOAF N JUG #127</t>
  </si>
  <si>
    <t>59 N CURTIS</t>
  </si>
  <si>
    <t>EVANSVILLE</t>
  </si>
  <si>
    <t>WAL-MART #1617</t>
  </si>
  <si>
    <t>4400 E 2ND</t>
  </si>
  <si>
    <t>ALIBI BAR &amp; LOUNGE INC</t>
  </si>
  <si>
    <t>1740 E YELLOWSTONE HWY</t>
  </si>
  <si>
    <t>1232 E 12TH ST</t>
  </si>
  <si>
    <t>BUTCH'S HAPPY DAYS LIQUOR</t>
  </si>
  <si>
    <t>1180 OILDALE ST</t>
  </si>
  <si>
    <t>C85@ THE PUMP ROOM</t>
  </si>
  <si>
    <t>739 N CENTER ST</t>
  </si>
  <si>
    <t>WYOMING VAPOR COMPANY</t>
  </si>
  <si>
    <t>507 N BEVERLY ST</t>
  </si>
  <si>
    <t>DOUBLE DIAMOND VAPORS</t>
  </si>
  <si>
    <t>4721 W YELLOWSTONE HWY</t>
  </si>
  <si>
    <t>MILLS</t>
  </si>
  <si>
    <t>THE LIQUOR SHED</t>
  </si>
  <si>
    <t>4241 E 2ND ST</t>
  </si>
  <si>
    <t>2405 CY AVE</t>
  </si>
  <si>
    <t>THE 307 SPORTS BAR &amp; GRILL</t>
  </si>
  <si>
    <t>1500 EAST VALLEY ROAD</t>
  </si>
  <si>
    <t>TORRINGTON</t>
  </si>
  <si>
    <t>TWO BAR BOWL</t>
  </si>
  <si>
    <t>700 EAST CARLSON STREET</t>
  </si>
  <si>
    <t>EXXON / BIG D</t>
  </si>
  <si>
    <t>100 NORTH GREELEY HIGHWAY</t>
  </si>
  <si>
    <t>5405 WALKER ROAD</t>
  </si>
  <si>
    <t>CORNER GROCERY</t>
  </si>
  <si>
    <t>415 MAIN STREET</t>
  </si>
  <si>
    <t>DAYTON</t>
  </si>
  <si>
    <t>JACK'S LIQUOR</t>
  </si>
  <si>
    <t>302 EAST 2ND STREET</t>
  </si>
  <si>
    <t>BIG D #28</t>
  </si>
  <si>
    <t>3030 E LINCOLNWAY</t>
  </si>
  <si>
    <t>PANHANDLE COOPERATIVE ASSN</t>
  </si>
  <si>
    <t>740 W. VALLEY RD</t>
  </si>
  <si>
    <t>HIWAY PACKAGE</t>
  </si>
  <si>
    <t>1202 MAIN STREET</t>
  </si>
  <si>
    <t>FAMILY DOLLAR INC #10817</t>
  </si>
  <si>
    <t>324 N 6TH ST</t>
  </si>
  <si>
    <t>GREYBULL</t>
  </si>
  <si>
    <t>WAL-MART SC #1315</t>
  </si>
  <si>
    <t>2032 DELL RANGE BLVD</t>
  </si>
  <si>
    <t>FAMILY DOLLAR 5730</t>
  </si>
  <si>
    <t>1305 S GREELEY HWY</t>
  </si>
  <si>
    <t>ALBERTSON'S</t>
  </si>
  <si>
    <t>5800 YELLOWSTONE ROAD</t>
  </si>
  <si>
    <t>TRAVEL CENTERS OF AMERICA</t>
  </si>
  <si>
    <t>4000 I-80 SERVICE ROAD</t>
  </si>
  <si>
    <t>BURNS</t>
  </si>
  <si>
    <t>KEG 'N KORK BAR</t>
  </si>
  <si>
    <t>822 CENTRAL AVENUE</t>
  </si>
  <si>
    <t>BIG D OIL CO</t>
  </si>
  <si>
    <t>2310 W LINCOLNWAY</t>
  </si>
  <si>
    <t>820 WEST LINCOLNWAY</t>
  </si>
  <si>
    <t>1610 SOUTH GREELEY HIGHWAY</t>
  </si>
  <si>
    <t>1922 E LINCOLNWAY</t>
  </si>
  <si>
    <t>WAL-MART</t>
  </si>
  <si>
    <t>580 LIVINGSTON AVENUE</t>
  </si>
  <si>
    <t>OUTLAW SALOON</t>
  </si>
  <si>
    <t>312 SOUTH GREELEY HIGHWAY</t>
  </si>
  <si>
    <t>1650 SOUTH STREET</t>
  </si>
  <si>
    <t>WHEATLAND</t>
  </si>
  <si>
    <t>MAVERIK #166</t>
  </si>
  <si>
    <t>1501 BIG HORN AVE</t>
  </si>
  <si>
    <t>EXXON/GOOD 2 GO</t>
  </si>
  <si>
    <t>199 US HWY 16</t>
  </si>
  <si>
    <t>MAVERIK #422</t>
  </si>
  <si>
    <t>74 US HIGHWAY 16 E</t>
  </si>
  <si>
    <t>FAMILY DOLLAR #6882</t>
  </si>
  <si>
    <t>420 N 10TH ST</t>
  </si>
  <si>
    <t>FAMILY DOLLAR INC 7285</t>
  </si>
  <si>
    <t>307 E HART ST</t>
  </si>
  <si>
    <t>BIG HORN CO-OP / HARDWARE HANK</t>
  </si>
  <si>
    <t>346 SOUTH 6TH STREET</t>
  </si>
  <si>
    <t>CENEX/ZIP TRIP</t>
  </si>
  <si>
    <t>501 E HART ST</t>
  </si>
  <si>
    <t>LITTLE CHIEF SPIRITS</t>
  </si>
  <si>
    <t>601 N 10TH ST</t>
  </si>
  <si>
    <t>DJ'S LIQUOR STORE LLC</t>
  </si>
  <si>
    <t>889 FORT ST</t>
  </si>
  <si>
    <t>DJ'S GROCERY &amp; VARIETY</t>
  </si>
  <si>
    <t>895 FORT ST</t>
  </si>
  <si>
    <t>THE LAKE STOP LOUNGE</t>
  </si>
  <si>
    <t>9 LAKE DESME ROAD</t>
  </si>
  <si>
    <t>RENDEZVOUS LOUNGE</t>
  </si>
  <si>
    <t>122 S 7TH ST</t>
  </si>
  <si>
    <t>SUTTON'S TAVERN</t>
  </si>
  <si>
    <t>1402 NORTH MAIN STREET</t>
  </si>
  <si>
    <t>FLYING J 758</t>
  </si>
  <si>
    <t>41 SOUTHEAST WYOMING BOULEVARD</t>
  </si>
  <si>
    <t>MR. D'S FOOD CENTER</t>
  </si>
  <si>
    <t>421 EAST 1ST STREET</t>
  </si>
  <si>
    <t>POWELL</t>
  </si>
  <si>
    <t>CRAZY WOMAN SALOON</t>
  </si>
  <si>
    <t>307 MAIN STREET</t>
  </si>
  <si>
    <t>LOVELL COUNTRY STORE / CONOCO</t>
  </si>
  <si>
    <t>575 EAST MAIN STREET</t>
  </si>
  <si>
    <t>LOVELL</t>
  </si>
  <si>
    <t>MACK’S MARKET</t>
  </si>
  <si>
    <t>600 SOUTH 6TH STREET</t>
  </si>
  <si>
    <t>MAVERIK #346</t>
  </si>
  <si>
    <t>819 E COULTER AVE</t>
  </si>
  <si>
    <t>FAMILY DOLLAR #7083</t>
  </si>
  <si>
    <t>474 MOUNTAIN VIEW ST</t>
  </si>
  <si>
    <t>DIAMOND J BAR AND LOUNGE</t>
  </si>
  <si>
    <t>1105 ROAD 12</t>
  </si>
  <si>
    <t>MOUNTAIN INN BAR</t>
  </si>
  <si>
    <t>810 S MAIN ST</t>
  </si>
  <si>
    <t>BLAIR'S SUPER MARKET</t>
  </si>
  <si>
    <t>909 NORTH 6TH STREET</t>
  </si>
  <si>
    <t>BLAIRS MARKET</t>
  </si>
  <si>
    <t>331 W COULTER AVE</t>
  </si>
  <si>
    <t>BUCKHORN TRAVEL PLAZA</t>
  </si>
  <si>
    <t>723 DAYTON STREET</t>
  </si>
  <si>
    <t>RANCHESTER</t>
  </si>
  <si>
    <t>733 E COULTER AVE</t>
  </si>
  <si>
    <t>PITSTOP TRAVEL CENTERS</t>
  </si>
  <si>
    <t>241 W COULTER AVE</t>
  </si>
  <si>
    <t>ELK VIEW INN</t>
  </si>
  <si>
    <t>4622 W US 14</t>
  </si>
  <si>
    <t>RED STAG PUB</t>
  </si>
  <si>
    <t>158 S BENT ST</t>
  </si>
  <si>
    <t>FAMILY DOLLAR 7112</t>
  </si>
  <si>
    <t>817 S 4TH ST</t>
  </si>
  <si>
    <t>DOUGLAS</t>
  </si>
  <si>
    <t>Vuse</t>
  </si>
  <si>
    <t>1140.14(b)(1)-Sale to a Minor</t>
  </si>
  <si>
    <t>TAYLOR'S SPORTS BAR AND SPIRITS</t>
  </si>
  <si>
    <t>37 CURTIS STREET</t>
  </si>
  <si>
    <t>400 SALT CREEK HIGHWAY</t>
  </si>
  <si>
    <t>LOAF N JUG #114</t>
  </si>
  <si>
    <t>4603 W YELLOWSTONE HWY</t>
  </si>
  <si>
    <t>GOOD 2 GO</t>
  </si>
  <si>
    <t>1968 EAST YELLOWSTONE HIGHWAY</t>
  </si>
  <si>
    <t>BIG D</t>
  </si>
  <si>
    <t>3476 EAST 2ND STREET</t>
  </si>
  <si>
    <t>WEST LARAMIE FLY STORE / CONOCO</t>
  </si>
  <si>
    <t>1657 SNOWY RANGE ROAD</t>
  </si>
  <si>
    <t>DEER CREEK LOUNGE</t>
  </si>
  <si>
    <t>13 SOUTH 3RD STREET</t>
  </si>
  <si>
    <t>GLENROCK</t>
  </si>
  <si>
    <t>EASTGATE SERVICE</t>
  </si>
  <si>
    <t>393 EAST BIRCH STREET</t>
  </si>
  <si>
    <t>RIDLEY'S EXPRESS</t>
  </si>
  <si>
    <t>330 SE WYOMING BLVD</t>
  </si>
  <si>
    <t>SMITH'S EXPRESS</t>
  </si>
  <si>
    <t>2400 CY AVE</t>
  </si>
  <si>
    <t>GLENROCK SUPER FOODS</t>
  </si>
  <si>
    <t>218 WEST CEDAR STREET</t>
  </si>
  <si>
    <t>GLENROCK GAS N GO</t>
  </si>
  <si>
    <t>10 S 3RD ST.</t>
  </si>
  <si>
    <t>938 SOUTH POPLAR STREET</t>
  </si>
  <si>
    <t>SHORELINER (THE)</t>
  </si>
  <si>
    <t>203 W BIRCH</t>
  </si>
  <si>
    <t>SLOANES</t>
  </si>
  <si>
    <t>21405 KORTES RD</t>
  </si>
  <si>
    <t>ALCOVA</t>
  </si>
  <si>
    <t>SUNSET GRILL</t>
  </si>
  <si>
    <t>22250 WEST HIGHWAY 220</t>
  </si>
  <si>
    <t>FAMILY DOLLAR 6971</t>
  </si>
  <si>
    <t>1303 16TH ST</t>
  </si>
  <si>
    <t>THE SMOKE SHOP MOCHA MOOSE ESPRESSO</t>
  </si>
  <si>
    <t>855 CY AVENUE</t>
  </si>
  <si>
    <t>GRASSLANDS MARKET</t>
  </si>
  <si>
    <t>1709 MUIRFIELD COURT</t>
  </si>
  <si>
    <t>OBO'S MARKET &amp; DELI-MARBLETON</t>
  </si>
  <si>
    <t>10615 HIGHWAY 189</t>
  </si>
  <si>
    <t>BIG PINEY</t>
  </si>
  <si>
    <t>MONTGOMERY BAR &amp; HOTEL</t>
  </si>
  <si>
    <t>100 SOUTH GILLETTE AVENUE</t>
  </si>
  <si>
    <t>OTHERSIDE BAR &amp; GRILL</t>
  </si>
  <si>
    <t>906 E 2ND ST</t>
  </si>
  <si>
    <t>BOONDANGLES/SHELL FOOD MART</t>
  </si>
  <si>
    <t>10800 STATE HIGHWAY 59 SOUTH</t>
  </si>
  <si>
    <t>CENTURY CLUB</t>
  </si>
  <si>
    <t>14 SOUTH MAIN STREET</t>
  </si>
  <si>
    <t>EASTSIDE LIQUORS</t>
  </si>
  <si>
    <t>1500 EAST US HIGHWAY 14-16</t>
  </si>
  <si>
    <t>ENERGY STATION</t>
  </si>
  <si>
    <t>302 W LAKEWAY RD</t>
  </si>
  <si>
    <t>STORY STORE @ THE OLD FIREHALL</t>
  </si>
  <si>
    <t>30 NORTH PINEY ROAD</t>
  </si>
  <si>
    <t>STORY</t>
  </si>
  <si>
    <t>KWIK SHOP</t>
  </si>
  <si>
    <t>800 EAST SECOND STREET</t>
  </si>
  <si>
    <t>SAPP BROS.</t>
  </si>
  <si>
    <t>EXXON SOUTHSIDE TRAVEL CENTER</t>
  </si>
  <si>
    <t>167 US HIGHWAY 20 SOUTH</t>
  </si>
  <si>
    <t>FAST LANE</t>
  </si>
  <si>
    <t>110 WEST 2ND STREET</t>
  </si>
  <si>
    <t>SHOSHONI</t>
  </si>
  <si>
    <t>LUCKY FIVE LOUNGE</t>
  </si>
  <si>
    <t>205 E 2ND ST</t>
  </si>
  <si>
    <t>225 SOUTH 4TH STREET</t>
  </si>
  <si>
    <t>SILVER SPUR LANES</t>
  </si>
  <si>
    <t>1290 WEST MAIN STREET</t>
  </si>
  <si>
    <t>425 SOUTH 6TH STREET</t>
  </si>
  <si>
    <t>1165 MAIN ST</t>
  </si>
  <si>
    <t>FAMILY DOLLAR #07143</t>
  </si>
  <si>
    <t>740 EAST VALLEY ROAD</t>
  </si>
  <si>
    <t>Newport</t>
  </si>
  <si>
    <t>THE BROKEN WHEEL TRUCK STOP AND 24 HOUR RESTAURANT</t>
  </si>
  <si>
    <t>2332 EAST RICHARDS STREET</t>
  </si>
  <si>
    <t>MAVERIK #296</t>
  </si>
  <si>
    <t>1108 W YELLOWSTONE HWY</t>
  </si>
  <si>
    <t>1956 WEST MARIPOSA PARKWAY</t>
  </si>
  <si>
    <t>82 16TH STREET</t>
  </si>
  <si>
    <t>DOUBLE D LIQUOR</t>
  </si>
  <si>
    <t>323 E CENTER ST</t>
  </si>
  <si>
    <t>DOUGLAS GROCERY</t>
  </si>
  <si>
    <t>130 S 4TH ST</t>
  </si>
  <si>
    <t>DOUGLAS LIQUOR</t>
  </si>
  <si>
    <t>1812 E RICHARDS ST</t>
  </si>
  <si>
    <t>714 S 4TH ST.</t>
  </si>
  <si>
    <t>ORIN JUNCTION TRUCK STOP/SINCLAIR</t>
  </si>
  <si>
    <t>75 US HIGHWAY 18/20</t>
  </si>
  <si>
    <t>PUMP N PAK</t>
  </si>
  <si>
    <t>1115 W YELLOWSTONE HWY</t>
  </si>
  <si>
    <t>1900 E RICHARDS ST</t>
  </si>
  <si>
    <t>WATERHOLE</t>
  </si>
  <si>
    <t>811 S 9TH ST</t>
  </si>
  <si>
    <t>ANTELOPE TRUCK STOP</t>
  </si>
  <si>
    <t>4850 I-80 SERVICE ROAD</t>
  </si>
  <si>
    <t>THE CORNER STOP</t>
  </si>
  <si>
    <t>901 WEST PERSHING BOULEVARD</t>
  </si>
  <si>
    <t>TEXAS TRAIL MARKET</t>
  </si>
  <si>
    <t>305 ELM STREET</t>
  </si>
  <si>
    <t>GREEN RIVER BAR</t>
  </si>
  <si>
    <t>12963 US HIGHWAY 189</t>
  </si>
  <si>
    <t>DANIEL</t>
  </si>
  <si>
    <t>CONOCO/MAX'S</t>
  </si>
  <si>
    <t>706 NORTH CENTER STREET</t>
  </si>
  <si>
    <t>P. O. NEWS AND FLAGSTAFF CAFE</t>
  </si>
  <si>
    <t>1 NORTH MAIN STREET</t>
  </si>
  <si>
    <t>COFFEEN LIQUORS</t>
  </si>
  <si>
    <t>112 COFFEEN AVENUE</t>
  </si>
  <si>
    <t>LITTLE GOOSE LIQUORS</t>
  </si>
  <si>
    <t>1140 COFFEEN AVENUE</t>
  </si>
  <si>
    <t>BIG HORN Y</t>
  </si>
  <si>
    <t>7088 COFFEEN AVENUE</t>
  </si>
  <si>
    <t>BIG D KWIK SHOP / SINCLAIR</t>
  </si>
  <si>
    <t>7261 ROBIN DRIVE</t>
  </si>
  <si>
    <t>410 BROADWAY STREET</t>
  </si>
  <si>
    <t>FLYING J</t>
  </si>
  <si>
    <t>1810 SOUTH DOUGLAS HIGHWAY</t>
  </si>
  <si>
    <t>2300 SOUTH DOUGLAS HIGHWAY</t>
  </si>
  <si>
    <t>UBLAZE VAPOR</t>
  </si>
  <si>
    <t>2244 COFFEEN AVE</t>
  </si>
  <si>
    <t>CONOCO/OVERLAND EXPRESS MART</t>
  </si>
  <si>
    <t>500 NORTH 6TH STREET</t>
  </si>
  <si>
    <t>4749 WEST YELLOWSTONE HIGHWAY</t>
  </si>
  <si>
    <t>1307 16TH ST</t>
  </si>
  <si>
    <t>KUM &amp; GO #958</t>
  </si>
  <si>
    <t>3 CURTIS STREET</t>
  </si>
  <si>
    <t>HIDEAWAY BAR &amp; PACKAGE</t>
  </si>
  <si>
    <t>211 NORTH RIVERVIEW AVENUE</t>
  </si>
  <si>
    <t>MILLS SMOKE SHOP</t>
  </si>
  <si>
    <t>3601 W YELLOWSTONE HWY</t>
  </si>
  <si>
    <t>USA GASOLINE / FOOD MART</t>
  </si>
  <si>
    <t>1010 CY AVE</t>
  </si>
  <si>
    <t>LANDMARK BAR</t>
  </si>
  <si>
    <t>801 9TH STREET</t>
  </si>
  <si>
    <t>QUALITY DISCOUNT PACKAGE LIQUORS</t>
  </si>
  <si>
    <t>2334 16TH STREET</t>
  </si>
  <si>
    <t>WHEATLAND TRAVEL PLAZA/SINCLAIR</t>
  </si>
  <si>
    <t>81 SWANSON ROAD</t>
  </si>
  <si>
    <t>RUFF'S ROZET BAR &amp; CAFE</t>
  </si>
  <si>
    <t>14072 HIGHWAY 51</t>
  </si>
  <si>
    <t>ROZET</t>
  </si>
  <si>
    <t>SHORT STOP</t>
  </si>
  <si>
    <t>2206 WEST MAIN STREET</t>
  </si>
  <si>
    <t>MAVERIK #458</t>
  </si>
  <si>
    <t>500 W MAIN ST</t>
  </si>
  <si>
    <t>LOAF 'N JUG 193</t>
  </si>
  <si>
    <t>2414 DELL RANGE BOULEVARD</t>
  </si>
  <si>
    <t>LITTLE AMERICA SINCLAIR</t>
  </si>
  <si>
    <t>2800 WEST LINCOLNWAY</t>
  </si>
  <si>
    <t>CAMELANES/THE SILVER BULLET LOUNGE</t>
  </si>
  <si>
    <t>1005 WEST SECOND STREET</t>
  </si>
  <si>
    <t>4505 RIDGE ROAD</t>
  </si>
  <si>
    <t>T-JOE'S STEAKHOUSE AND SALOON</t>
  </si>
  <si>
    <t>12700 EAST INTERSTATE 80 SERVICE ROAD</t>
  </si>
  <si>
    <t>PAT'S DRIVE IN LIQUORS</t>
  </si>
  <si>
    <t>600 SOUTH DOUGLAS HIGHWAY</t>
  </si>
  <si>
    <t>1504 EAST U.S. HIGHWAY 14-16</t>
  </si>
  <si>
    <t>HUFF AND PUFF SMOKE SHOP</t>
  </si>
  <si>
    <t>807 SOUTH DOUGLAS HIGHWAY</t>
  </si>
  <si>
    <t>FRESH START #11</t>
  </si>
  <si>
    <t>6 W MAIN ST</t>
  </si>
  <si>
    <t>LOAF N JUG #167</t>
  </si>
  <si>
    <t>731 WASHINGTON BLVD</t>
  </si>
  <si>
    <t>4 WAY GAS N GO</t>
  </si>
  <si>
    <t>1226 WASHINGTON BOULEVARD</t>
  </si>
  <si>
    <t>MAVERIK #476</t>
  </si>
  <si>
    <t>4301 S DOUGLAS HIGHWAY</t>
  </si>
  <si>
    <t>2610 SOUTH DOUGLAS HIGHWAY</t>
  </si>
  <si>
    <t>COWBOY BAR</t>
  </si>
  <si>
    <t>820 US HIGHWAY 16</t>
  </si>
  <si>
    <t>CAP N' BOTTLE LIQUOR</t>
  </si>
  <si>
    <t>623 WEST MAIN STREET</t>
  </si>
  <si>
    <t>JOE'S FOOD CENTER</t>
  </si>
  <si>
    <t>519 SECOND ST</t>
  </si>
  <si>
    <t>740 SOUTH SENECA AVENUE</t>
  </si>
  <si>
    <t>GOOD TIMES LOUNGE</t>
  </si>
  <si>
    <t>2701 S DOUGLAS HWY # A</t>
  </si>
  <si>
    <t>SMOKER FRIENDLY #201</t>
  </si>
  <si>
    <t>3761 EAST LINCOLN WAY</t>
  </si>
  <si>
    <t>SMOKER FRIENDLY/GASAMAT #204</t>
  </si>
  <si>
    <t>620 E LINCOLNWAY</t>
  </si>
  <si>
    <t>KUM &amp; GO #952</t>
  </si>
  <si>
    <t>3354 E LINCOLNWAY</t>
  </si>
  <si>
    <t>TOWN AND COUNTRY SUPERMARKET LIQUOR</t>
  </si>
  <si>
    <t>516 SOUTH GREELEY HIGHWAY</t>
  </si>
  <si>
    <t>FOUR WINDS</t>
  </si>
  <si>
    <t>1103 EAST PERSHING BOULEVARD</t>
  </si>
  <si>
    <t>3363 E PERSHING BLVD</t>
  </si>
  <si>
    <t>STRAIGHT LINE VAPORS</t>
  </si>
  <si>
    <t>1424 LOGAN AVENUE</t>
  </si>
  <si>
    <t>LOVE'S TRAVEL STOP</t>
  </si>
  <si>
    <t>3305 W COLLEGE DR</t>
  </si>
  <si>
    <t>TERRY TRADING POST</t>
  </si>
  <si>
    <t>51 I-25 SERVICE ROAD/US 87</t>
  </si>
  <si>
    <t>500 EAST VALLEY ROAD</t>
  </si>
  <si>
    <t>SHELL/FOOD MART</t>
  </si>
  <si>
    <t>707 NORTH CENTER STREET</t>
  </si>
  <si>
    <t>6679 WEST YELLOWSTONE HIGHWAY</t>
  </si>
  <si>
    <t>BEAR MOUNTAIN STAGE STOP</t>
  </si>
  <si>
    <t>1252 US-85</t>
  </si>
  <si>
    <t>LA GRANGE</t>
  </si>
  <si>
    <t>FRONTIER MART</t>
  </si>
  <si>
    <t>4578 US HIGHWAY 26/85</t>
  </si>
  <si>
    <t>J&amp;B LIQUOR</t>
  </si>
  <si>
    <t>120 EAST VALLEY ROAD</t>
  </si>
  <si>
    <t>SMOKER FRIENDLY</t>
  </si>
  <si>
    <t>220 E VALLEY RD</t>
  </si>
  <si>
    <t>THRIFTY'S GAS &amp; LIQUOR</t>
  </si>
  <si>
    <t>219 WEST 20TH AVENUE</t>
  </si>
  <si>
    <t>KELLY'S SUPER</t>
  </si>
  <si>
    <t>1042 SOUTH MAIN STREET</t>
  </si>
  <si>
    <t>MAIN STREET MARKET</t>
  </si>
  <si>
    <t>1542 MAIN STREET</t>
  </si>
  <si>
    <t>TORRINGTON TRAVEL TERMINAL TRUCK STOP</t>
  </si>
  <si>
    <t>1500 EAST VALLEY ROAD HIGHWAY 26</t>
  </si>
  <si>
    <t>1140.14(a)(1)-Sale to a minor; 1140.16(c)-Use of a self-service display in a non-exempt facility</t>
  </si>
  <si>
    <t>LOAF N JUG #103</t>
  </si>
  <si>
    <t>285 HONEYSUCKLE ST</t>
  </si>
  <si>
    <t>FAMILY DOLLAR 6081</t>
  </si>
  <si>
    <t>723 CY AVE</t>
  </si>
  <si>
    <t>CY DISCOUNT LIQUORS</t>
  </si>
  <si>
    <t>840 CY AVE</t>
  </si>
  <si>
    <t>RIDLEY'S FAMILY MARKET</t>
  </si>
  <si>
    <t>300 SE WYOMING BLVD</t>
  </si>
  <si>
    <t>PARADISE LIQUORS &amp; LOUNGE</t>
  </si>
  <si>
    <t>401 VALLEY DR</t>
  </si>
  <si>
    <t>NORSE VAPOR</t>
  </si>
  <si>
    <t>304 N CENTER ST.</t>
  </si>
  <si>
    <t>ALL AMERICAN (FORMERLY TEXACO COUNTRY STORE)</t>
  </si>
  <si>
    <t>106 S MAIN ST</t>
  </si>
  <si>
    <t>LA BARGE</t>
  </si>
  <si>
    <t>BIG PINEY ALL AMERICAN GAS</t>
  </si>
  <si>
    <t>225 S FRONT ST</t>
  </si>
  <si>
    <t>BURNEY'S/JUBILEE FOODS</t>
  </si>
  <si>
    <t>501 N NICHOLS ST</t>
  </si>
  <si>
    <t>DANIEL JUNCTION FOODMART</t>
  </si>
  <si>
    <t>11072 HIGHWAYS 189</t>
  </si>
  <si>
    <t>109 US-189</t>
  </si>
  <si>
    <t>DRY CREEK STATION</t>
  </si>
  <si>
    <t>292 N ALPINE DRIVE 292 N ALPINE DRIVE</t>
  </si>
  <si>
    <t>ALBERTSONS LIQUOR STORE</t>
  </si>
  <si>
    <t>1801 17TH STREET</t>
  </si>
  <si>
    <t>CODY</t>
  </si>
  <si>
    <t>K BAR SALOON</t>
  </si>
  <si>
    <t>219 E 1ST ST</t>
  </si>
  <si>
    <t>SUPER BOWL</t>
  </si>
  <si>
    <t>2635 BIG HORN AVE</t>
  </si>
  <si>
    <t>BREWGARDS LOUNGE</t>
  </si>
  <si>
    <t>2357 MOUNTAIN VIEW DR</t>
  </si>
  <si>
    <t>OVERLAND EXPRESS MART/CONOCO</t>
  </si>
  <si>
    <t>155 NORTH 4TH STREET</t>
  </si>
  <si>
    <t>ROCKY MOUNTAIN DISCOUNT LIQUOR</t>
  </si>
  <si>
    <t>1820 17TH ST</t>
  </si>
  <si>
    <t>LAMPLIGHTER INN</t>
  </si>
  <si>
    <t>234 E 1ST ST</t>
  </si>
  <si>
    <t>THE PEAKS</t>
  </si>
  <si>
    <t>127 S BENT ST</t>
  </si>
  <si>
    <t>EXXON / BIG D 3</t>
  </si>
  <si>
    <t>2029 DELL RANGE BOULEVARD</t>
  </si>
  <si>
    <t>MOONLIGHT LIQUORS</t>
  </si>
  <si>
    <t>2305 EAST 12TH STREET</t>
  </si>
  <si>
    <t>SNYDER FOOD &amp; GAS</t>
  </si>
  <si>
    <t>2100 SNYDER AVENUE</t>
  </si>
  <si>
    <t>2304 EAST LINCOLNWAY</t>
  </si>
  <si>
    <t>BRADLEY</t>
  </si>
  <si>
    <t>902 E 2ND ST</t>
  </si>
  <si>
    <t>FROSTY'S BAR AND GRILL</t>
  </si>
  <si>
    <t>520 SOUTH CENTER STREET</t>
  </si>
  <si>
    <t>C85</t>
  </si>
  <si>
    <t>748 E YELLOWSTONE HWY</t>
  </si>
  <si>
    <t>OUTLET LIQUOR &amp; TOBACCO</t>
  </si>
  <si>
    <t>627 NORTH POPLAR STREET</t>
  </si>
  <si>
    <t>THE VAPOR DEN</t>
  </si>
  <si>
    <t>610 BUTLER SPAETH RD SUITE G</t>
  </si>
  <si>
    <t>KUM &amp; GO #959</t>
  </si>
  <si>
    <t>719 N US HIGHWAY 14-16</t>
  </si>
  <si>
    <t>CENTER BAR</t>
  </si>
  <si>
    <t>110 S GILLETTE AVE</t>
  </si>
  <si>
    <t>BIG D KWIK SHOP/SINCLAIR</t>
  </si>
  <si>
    <t>111 NORTH HIGHWAY 14/16</t>
  </si>
  <si>
    <t>T AND C LIQUORS</t>
  </si>
  <si>
    <t>727 EAST BRUNDAGE LANE</t>
  </si>
  <si>
    <t>FCA COUNTRY STORE</t>
  </si>
  <si>
    <t>1206 S DOUGLAS HWY</t>
  </si>
  <si>
    <t>KUM AND GO 964</t>
  </si>
  <si>
    <t>569 NORTH 3RD STREET</t>
  </si>
  <si>
    <t>DIAMOND SHAMROCK</t>
  </si>
  <si>
    <t>1952 BANNER RD</t>
  </si>
  <si>
    <t>MULLIGAN'S PUB &amp; PKG LIQUOR</t>
  </si>
  <si>
    <t>1115 S 3RD ST</t>
  </si>
  <si>
    <t>MINGLE'S LOUNGE</t>
  </si>
  <si>
    <t>3206 E GRAND AVE</t>
  </si>
  <si>
    <t>554 NORTH 3RD STREET</t>
  </si>
  <si>
    <t>1507 SOUTH 3RD STREET</t>
  </si>
  <si>
    <t>AIRPORT GOLF CLUB</t>
  </si>
  <si>
    <t>4801 CENTRAL AVE</t>
  </si>
  <si>
    <t>MAVERIK #426</t>
  </si>
  <si>
    <t>140 GARDENIA DRIVE</t>
  </si>
  <si>
    <t>COOL RIVER WINE &amp; SPIRITS</t>
  </si>
  <si>
    <t>5225 YELLOWSTONE RD</t>
  </si>
  <si>
    <t>SINCLAIR</t>
  </si>
  <si>
    <t>600 VANDEHEI AVE</t>
  </si>
  <si>
    <t>1501 DELL RANGE BLVD</t>
  </si>
  <si>
    <t>DELL RANGE LIQUOR STORE</t>
  </si>
  <si>
    <t>3806 DELL RANGE BLVD # 4</t>
  </si>
  <si>
    <t>215 EAST LINCOLNWAY</t>
  </si>
  <si>
    <t>3306 W COLLEGE DR</t>
  </si>
  <si>
    <t>1564 NORTH MCCUE STREET</t>
  </si>
  <si>
    <t>RUFFED UP DUCK SALOON</t>
  </si>
  <si>
    <t>310 SOUTH 5TH STREET</t>
  </si>
  <si>
    <t>1855 WEST CURTIS STREET</t>
  </si>
  <si>
    <t>810 SOUTH GREELEY HIGHWAY</t>
  </si>
  <si>
    <t>RAINBOW BAR</t>
  </si>
  <si>
    <t>264 N MAIN ST</t>
  </si>
  <si>
    <t>COPPER CORNER INC</t>
  </si>
  <si>
    <t>867 N 3RD ST</t>
  </si>
  <si>
    <t>LARAMIE LANES DISCOUNT LIQUOR</t>
  </si>
  <si>
    <t>1270 NORTH 3RD STREET</t>
  </si>
  <si>
    <t>DT'S LIQUORMART</t>
  </si>
  <si>
    <t>3310 RIDGE RD</t>
  </si>
  <si>
    <t>820 RANDALL AVE STE 115</t>
  </si>
  <si>
    <t>3920 E 12TH ST STE B</t>
  </si>
  <si>
    <t>LINCOLNWAY LIQUOR</t>
  </si>
  <si>
    <t>2825 E LINCOLNWAY UNIT B</t>
  </si>
  <si>
    <t>556 N 3RD ST</t>
  </si>
  <si>
    <t>LOVE'S TRAVEL STOP 310</t>
  </si>
  <si>
    <t>314 KELLY ROAD</t>
  </si>
  <si>
    <t>WAMSUTTER</t>
  </si>
  <si>
    <t>709 SOUTH THIRD STREET</t>
  </si>
  <si>
    <t>THE LITTLE STORE</t>
  </si>
  <si>
    <t>4302 SKYLINE DRIVE</t>
  </si>
  <si>
    <t>THE OFFICE SALOON</t>
  </si>
  <si>
    <t>1400 NORTH US HIGHWAY 14-16</t>
  </si>
  <si>
    <t>ROOCH'S MARINA IN GLENDO</t>
  </si>
  <si>
    <t>383 GLENDO PARK RD</t>
  </si>
  <si>
    <t>GLENDO</t>
  </si>
  <si>
    <t>THE ASH PREMIUM CIGARS</t>
  </si>
  <si>
    <t>200 NORTH WOLCOTT STREET</t>
  </si>
  <si>
    <t>J B STOP'N SHOP            12346</t>
  </si>
  <si>
    <t>604 LINCOLN HIGHWAY</t>
  </si>
  <si>
    <t>MEDICINE BOW</t>
  </si>
  <si>
    <t>OLD WEST BAR</t>
  </si>
  <si>
    <t>612 LINCOLN HWY</t>
  </si>
  <si>
    <t>BEAVER CREEK SALOON</t>
  </si>
  <si>
    <t>112 N MAIN ST</t>
  </si>
  <si>
    <t>350 MCCORMICK STREET</t>
  </si>
  <si>
    <t>WAMSUTER</t>
  </si>
  <si>
    <t>OK CORRAL / LIQUOR &amp; LOUNGE DRIVE THROUGH</t>
  </si>
  <si>
    <t>511 NORTH MAIN STREET</t>
  </si>
  <si>
    <t>1 JOHNSON ROAD</t>
  </si>
  <si>
    <t>RAWLINS</t>
  </si>
  <si>
    <t>K'S MINI STORE/SINCLAIR</t>
  </si>
  <si>
    <t>1601 INVERNESS BOULEVARD</t>
  </si>
  <si>
    <t>STAR LIQUORS</t>
  </si>
  <si>
    <t>700 N MAIN ST</t>
  </si>
  <si>
    <t>MINT</t>
  </si>
  <si>
    <t>151 N MAIN ST</t>
  </si>
  <si>
    <t>5076 WEST YELLOWSTONE HIGHWAY</t>
  </si>
  <si>
    <t>LOAF N JUG #131</t>
  </si>
  <si>
    <t>1510 CENTENIAL COURT</t>
  </si>
  <si>
    <t>400 VALLEY DRIVE</t>
  </si>
  <si>
    <t>ALBERTSON'S #642060</t>
  </si>
  <si>
    <t>1076 CY AVE</t>
  </si>
  <si>
    <t>NEW MOON CAFE</t>
  </si>
  <si>
    <t>832 CY AVE</t>
  </si>
  <si>
    <t>190 SE WYOMING BLVD</t>
  </si>
  <si>
    <t>ALBERTSON'S #642062</t>
  </si>
  <si>
    <t>2625 E 2ND ST</t>
  </si>
  <si>
    <t>KUM &amp; GO #954</t>
  </si>
  <si>
    <t>1455 S MCKINLEY ST</t>
  </si>
  <si>
    <t>1001 E 2ND ST</t>
  </si>
  <si>
    <t>405 WEST LAKEWAY ROAD</t>
  </si>
  <si>
    <t>KING SOOPERS</t>
  </si>
  <si>
    <t>3702 DELL RANGE BLVD</t>
  </si>
  <si>
    <t>4373 E LINCOLNWAY</t>
  </si>
  <si>
    <t>115 N GREELEY HWY</t>
  </si>
  <si>
    <t>KING SOOPER'S FUEL CENTER</t>
  </si>
  <si>
    <t>4501 DELL RANGE BLVD</t>
  </si>
  <si>
    <t>820 RANDALL AVENUE</t>
  </si>
  <si>
    <t>THE STILL</t>
  </si>
  <si>
    <t>1602 SPRING CREEK DRIVE</t>
  </si>
  <si>
    <t>LOAF N JUG #162</t>
  </si>
  <si>
    <t>2800 SO HWY 59</t>
  </si>
  <si>
    <t>HOT HEAD VAPOR</t>
  </si>
  <si>
    <t>404 S DOUGLAS HWY</t>
  </si>
  <si>
    <t>700 E CARLSON ST</t>
  </si>
  <si>
    <t>PEPPERMILL MINGLES</t>
  </si>
  <si>
    <t>1618 STILLWATER AVE</t>
  </si>
  <si>
    <t>BUNKHOUSE BAR &amp; GRILL</t>
  </si>
  <si>
    <t>1064 HAPPY JACK RD</t>
  </si>
  <si>
    <t>SMOKE SHOP (THE)</t>
  </si>
  <si>
    <t>STE E 2206 DELL RANGE BLVD</t>
  </si>
  <si>
    <t>MAVERIK #282</t>
  </si>
  <si>
    <t>1616 EAST US HIGHWAY 14-16</t>
  </si>
  <si>
    <t>LAST CHANCE BAR</t>
  </si>
  <si>
    <t>181 JOHNSON STREET</t>
  </si>
  <si>
    <t>BIG HORN</t>
  </si>
  <si>
    <t>EXXON GOOD TO GO</t>
  </si>
  <si>
    <t>1229 E BRUNDAGE LN</t>
  </si>
  <si>
    <t>HOLIDAY</t>
  </si>
  <si>
    <t>812 NORTH MAIN STREET</t>
  </si>
  <si>
    <t>DS OREGON TRAIL BAR INC</t>
  </si>
  <si>
    <t>4618 W YELLOWSTONE HWY</t>
  </si>
  <si>
    <t>THE OLD BUCKHORN BAR AND PARLOR</t>
  </si>
  <si>
    <t>114 EAST IVINSON STREET</t>
  </si>
  <si>
    <t>60 SE WYOMING BLVD</t>
  </si>
  <si>
    <t>632 N POPLAR ST</t>
  </si>
  <si>
    <t>GATEWAY FUELS</t>
  </si>
  <si>
    <t>2471 JACKSON STREET</t>
  </si>
  <si>
    <t>STOP N GO</t>
  </si>
  <si>
    <t>519 S POPLAR ST</t>
  </si>
  <si>
    <t>PARTY TIME LIQUORS INC</t>
  </si>
  <si>
    <t>1335 S MCKINLEY ST</t>
  </si>
  <si>
    <t>JUNCTION TOBACCO SHOP</t>
  </si>
  <si>
    <t>312 E GRAND AVE</t>
  </si>
  <si>
    <t>WAGON WHEEL</t>
  </si>
  <si>
    <t>334 S FILLMORE ST</t>
  </si>
  <si>
    <t>LOAF N JUG #106</t>
  </si>
  <si>
    <t>4380 S POPLAR ST</t>
  </si>
  <si>
    <t>WAL-MART SC #3778</t>
  </si>
  <si>
    <t>4255 CY AVE</t>
  </si>
  <si>
    <t>POPLAR WINE SPIRITS</t>
  </si>
  <si>
    <t>1016 S POPLAR ST</t>
  </si>
  <si>
    <t>3930 DENIS DR</t>
  </si>
  <si>
    <t>1071 CY AVE</t>
  </si>
  <si>
    <t>BIG D/EXXON</t>
  </si>
  <si>
    <t>BIG HORN Y WEST</t>
  </si>
  <si>
    <t>901 LONG DRIVE</t>
  </si>
  <si>
    <t>RIDLEY'S</t>
  </si>
  <si>
    <t>169 COFFEEN AVENUE</t>
  </si>
  <si>
    <t>THE ROCK STOP</t>
  </si>
  <si>
    <t>1514 EAST 5TH STREET</t>
  </si>
  <si>
    <t>2901 EAST GRAND AVENUE</t>
  </si>
  <si>
    <t>COFFEE CUP FUEL STOP/SINCLAIR</t>
  </si>
  <si>
    <t>506 EAST CONVERSE STREET</t>
  </si>
  <si>
    <t>MOORCROFT</t>
  </si>
  <si>
    <t>MAVERIK #135</t>
  </si>
  <si>
    <t>1571 N MAIN ST</t>
  </si>
  <si>
    <t>GASAMAT/SMOKER FRIENDLY #202</t>
  </si>
  <si>
    <t>2327 NORTH MAIN STREET</t>
  </si>
  <si>
    <t>COMMON CENTS #210</t>
  </si>
  <si>
    <t>3601 N MAIN ST</t>
  </si>
  <si>
    <t>MAC'S BAR</t>
  </si>
  <si>
    <t>907 SHOSHONI STREET</t>
  </si>
  <si>
    <t>TAYLOR'S SPORTS BAR &amp; SPIRITS</t>
  </si>
  <si>
    <t>37 CURTIS ST</t>
  </si>
  <si>
    <t>FOUR ACES CAFE &amp; STEAKHOUSE</t>
  </si>
  <si>
    <t>316 WEST BIRCH STREET</t>
  </si>
  <si>
    <t>SILVER SPUR BAR</t>
  </si>
  <si>
    <t>445 GREYBULL AVENUE</t>
  </si>
  <si>
    <t>524 NORTH 6TH STREET</t>
  </si>
  <si>
    <t>SMOKEHOUSE SALOON</t>
  </si>
  <si>
    <t>526 GREYBULL AVENUE</t>
  </si>
  <si>
    <t>PIT STOP</t>
  </si>
  <si>
    <t>1857 WEST MARIPOSA PARKWAY</t>
  </si>
  <si>
    <t>EAGLES NEST</t>
  </si>
  <si>
    <t>1101 WEST LINCOLNWAY</t>
  </si>
  <si>
    <t>THE ALBANY RESTAURANT, BAR AND LIQUORMART</t>
  </si>
  <si>
    <t>1506 CAPITOL AVENUE</t>
  </si>
  <si>
    <t>ALF'S PUB</t>
  </si>
  <si>
    <t>1622 E 19TH ST</t>
  </si>
  <si>
    <t>THE CROWN BAR</t>
  </si>
  <si>
    <t>222 W LINCOLNWAY</t>
  </si>
  <si>
    <t>DECKER'S FOOD CENTER</t>
  </si>
  <si>
    <t>709 WEST MAIN STREET</t>
  </si>
  <si>
    <t>GO GAS</t>
  </si>
  <si>
    <t>308 BIG HORN AVE</t>
  </si>
  <si>
    <t>1801 BIG HORN AVE</t>
  </si>
  <si>
    <t>STEELMAN'S BRIGHT SPOT</t>
  </si>
  <si>
    <t>53650 W US HIGHWAY 20-26</t>
  </si>
  <si>
    <t>HILAND</t>
  </si>
  <si>
    <t>CENEX</t>
  </si>
  <si>
    <t>440 W BIG HORN AVE</t>
  </si>
  <si>
    <t>GOOSE'S LIQUOR STORE</t>
  </si>
  <si>
    <t>802 BIG HORN AVE</t>
  </si>
  <si>
    <t>EXXON / GOOD 2 GO</t>
  </si>
  <si>
    <t>1801 US HIGHWAY 310</t>
  </si>
  <si>
    <t>MAVERIK #270</t>
  </si>
  <si>
    <t>211 W MAIN ST</t>
  </si>
  <si>
    <t>FAMILY DOLLAR #8883</t>
  </si>
  <si>
    <t>320 E MAIN ST</t>
  </si>
  <si>
    <t>RED APPLE SUPERMARKET</t>
  </si>
  <si>
    <t>9 EAST MAIN STREET</t>
  </si>
  <si>
    <t>DON'S SUPER MARKET #9</t>
  </si>
  <si>
    <t>COMMON CENTS #124</t>
  </si>
  <si>
    <t>APHRODITE'S EMPORIUM</t>
  </si>
  <si>
    <t>312 EAST GRAND AVENUE</t>
  </si>
  <si>
    <t>RAWLINS TRAVEL CENTER</t>
  </si>
  <si>
    <t>1400 SOUTH HIGLEY BOULEVARD</t>
  </si>
  <si>
    <t>CHUGWATER SODA FOUNTAIN</t>
  </si>
  <si>
    <t>314 1ST STREET</t>
  </si>
  <si>
    <t>CHUGWATER</t>
  </si>
  <si>
    <t>SMOKES</t>
  </si>
  <si>
    <t>1941 SHERIDAN AVENUE</t>
  </si>
  <si>
    <t>CODY COUNTRY STORE</t>
  </si>
  <si>
    <t>1737 17TH STREET</t>
  </si>
  <si>
    <t>FAMILY DOLLAR 5901</t>
  </si>
  <si>
    <t>3421 E LINCOLNWAY</t>
  </si>
  <si>
    <t>DT` LIQUOR</t>
  </si>
  <si>
    <t>2121 E LINCOLNWAY</t>
  </si>
  <si>
    <t>FORT DIABLO STEAKHOUSE &amp; SALOON LLC</t>
  </si>
  <si>
    <t>1136 U S HWY 87-26-20</t>
  </si>
  <si>
    <t>22250 W. HIGHWAY 220</t>
  </si>
  <si>
    <t>WAL-MART SC #1778</t>
  </si>
  <si>
    <t>321 YELLOWSTONE AVE</t>
  </si>
  <si>
    <t>1200 17TH ST</t>
  </si>
  <si>
    <t>1543 DEPOT DR</t>
  </si>
  <si>
    <t>221 YELLOWSTONE AVE</t>
  </si>
  <si>
    <t>MAVERIK #202</t>
  </si>
  <si>
    <t>1802 17TH ST</t>
  </si>
  <si>
    <t>SMOKER FRIENDLY #210</t>
  </si>
  <si>
    <t>1453 SHERIDAN AVE</t>
  </si>
  <si>
    <t>MAVERIK #363</t>
  </si>
  <si>
    <t>2321 BIG HORN AVE</t>
  </si>
  <si>
    <t>ALBERTSON'S #642061</t>
  </si>
  <si>
    <t>1825 17TH ST</t>
  </si>
  <si>
    <t>LIBATIONS</t>
  </si>
  <si>
    <t>1503 SHERIDAN AVENUE</t>
  </si>
  <si>
    <t>RODEO WEST</t>
  </si>
  <si>
    <t>130 YELLOWSTONE AVE</t>
  </si>
  <si>
    <t>THRIFTY FOODS</t>
  </si>
  <si>
    <t>702 10TH STREET</t>
  </si>
  <si>
    <t>CITY MARKET FUEL CENTER #412</t>
  </si>
  <si>
    <t>602 N HIGLEY BLVD</t>
  </si>
  <si>
    <t>FAMILY DOLLAR 5599</t>
  </si>
  <si>
    <t>1016 W SPRUCE ST</t>
  </si>
  <si>
    <t>LAZY 8</t>
  </si>
  <si>
    <t>13720 E US HIGHWAY 20-26</t>
  </si>
  <si>
    <t>KUM &amp; GO #966</t>
  </si>
  <si>
    <t>1101 N HIGLEY BLVD</t>
  </si>
  <si>
    <t>HORSESHOE BAR &amp; GRILL</t>
  </si>
  <si>
    <t>HAT SIX TRAVEL CENTER</t>
  </si>
  <si>
    <t>6985 NUGGET</t>
  </si>
  <si>
    <t>CITY MARKET</t>
  </si>
  <si>
    <t>PERKINS CONOCO</t>
  </si>
  <si>
    <t>2325 SPRUCE ST</t>
  </si>
  <si>
    <t>1311 EAST CEDAR STREET</t>
  </si>
  <si>
    <t>EXXON/TIGER MART</t>
  </si>
  <si>
    <t>2301 WEST SPRUCE STREET</t>
  </si>
  <si>
    <t>SMOKER FRIENDLY LLC</t>
  </si>
  <si>
    <t>609 W CEDAR ST</t>
  </si>
  <si>
    <t>902 W SPRUCE ST</t>
  </si>
  <si>
    <t>K'S SINCLAIR</t>
  </si>
  <si>
    <t>302 AIRPORT ROAD</t>
  </si>
  <si>
    <t>2390 E CEDAR ST</t>
  </si>
  <si>
    <t>TY'S PIT STOP</t>
  </si>
  <si>
    <t>2421 PLAZA ST</t>
  </si>
  <si>
    <t>DIEHL'S SUPERMARKET</t>
  </si>
  <si>
    <t>109 NORTH BIGHORN AVENUE</t>
  </si>
  <si>
    <t>ARVADA BAR</t>
  </si>
  <si>
    <t>14 RAILWAY STREET</t>
  </si>
  <si>
    <t>ARVADA</t>
  </si>
  <si>
    <t>SPORTS BAR PACKAGE LIQUOR AND GRILL</t>
  </si>
  <si>
    <t>223 SOUTH ADAMS STREET</t>
  </si>
  <si>
    <t>CASPER CIGAR COMPANY LLC</t>
  </si>
  <si>
    <t>1831 CY AVE</t>
  </si>
  <si>
    <t>QUIK SAK</t>
  </si>
  <si>
    <t>1718 COFFEEN AVENUE</t>
  </si>
  <si>
    <t>CENEX/ BIG HORN CO-OP</t>
  </si>
  <si>
    <t>107 HWY 16 E</t>
  </si>
  <si>
    <t>215 N MAIN ST</t>
  </si>
  <si>
    <t>332 6TH AVE N</t>
  </si>
  <si>
    <t>40 US HIGHWAY 14A EAST</t>
  </si>
  <si>
    <t>PROUD CUT SALOON</t>
  </si>
  <si>
    <t>1227 SHERIDAN AVE</t>
  </si>
  <si>
    <t>VALLEY FOODS AND LIQUOR</t>
  </si>
  <si>
    <t>1702 SOUTH HIGHWAY 130</t>
  </si>
  <si>
    <t>SARATOGA</t>
  </si>
  <si>
    <t>ANGLER'S</t>
  </si>
  <si>
    <t>119 N YELLOWSTONE HWY</t>
  </si>
  <si>
    <t>CHATTERS</t>
  </si>
  <si>
    <t>1324 PRAIRIE LN</t>
  </si>
  <si>
    <t>BAR NUNN</t>
  </si>
  <si>
    <t>GLENDO TRADING POST</t>
  </si>
  <si>
    <t>115 YELLOWSTONE</t>
  </si>
  <si>
    <t>ROOSTER'S OLD WESTERN SALOON &amp; RE</t>
  </si>
  <si>
    <t>103 N YELLOWSTONE</t>
  </si>
  <si>
    <t>OBO'S</t>
  </si>
  <si>
    <t>212 EAST PINE STREET</t>
  </si>
  <si>
    <t>FRESH START CONVENIENCE STORE 12</t>
  </si>
  <si>
    <t>522 CLEVELAND STREET</t>
  </si>
  <si>
    <t>SUNDANCE</t>
  </si>
  <si>
    <t>PINEDALE SUPER CENTER</t>
  </si>
  <si>
    <t>1088 WEST PINE STREET</t>
  </si>
  <si>
    <t>835 WEST PINE STREET</t>
  </si>
  <si>
    <t>SPLIT ROCK BAR AND CAFE</t>
  </si>
  <si>
    <t>2297 HIGHWAY 789</t>
  </si>
  <si>
    <t>JEFFREY CITY</t>
  </si>
  <si>
    <t>ENDS</t>
  </si>
  <si>
    <t>1140.14(b)(1)-Sale to a Minor; 1140.14(b)(2)(i)-Failure to verify age</t>
  </si>
  <si>
    <t>415 MAIN ST.</t>
  </si>
  <si>
    <t>CLEAR CREEK FOOD 'N' FUEL</t>
  </si>
  <si>
    <t>1620 CLEAR CREEK AVENUE</t>
  </si>
  <si>
    <t>CLEARMONT</t>
  </si>
  <si>
    <t>605 ELM STREET</t>
  </si>
  <si>
    <t>RODEO BAR AND LOUNGE</t>
  </si>
  <si>
    <t>101 N HIGHWAY 24</t>
  </si>
  <si>
    <t>HULETT</t>
  </si>
  <si>
    <t>DECKER'S MARKET</t>
  </si>
  <si>
    <t>106 NORTH 7TH STREET</t>
  </si>
  <si>
    <t>CORNER MARKET</t>
  </si>
  <si>
    <t>156 MAIN ST</t>
  </si>
  <si>
    <t>SMOKE SHOP LIQUORS</t>
  </si>
  <si>
    <t>2007 WEST MAIN STREET</t>
  </si>
  <si>
    <t>SINCLAIR/SHORT SUPPLY</t>
  </si>
  <si>
    <t>7 55 RANCH ROAD</t>
  </si>
  <si>
    <t>ROLLING HILLS</t>
  </si>
  <si>
    <t>DON'S SUPER MARKET #10</t>
  </si>
  <si>
    <t>105 WRIGHT BLVD</t>
  </si>
  <si>
    <t>WRIGHT</t>
  </si>
  <si>
    <t>100 RAMPART DRIVE</t>
  </si>
  <si>
    <t>I-80 TRAVEL PLAZA AND RESTAURANT</t>
  </si>
  <si>
    <t>I-80 EXIT 221</t>
  </si>
  <si>
    <t>ANCHOR BAR</t>
  </si>
  <si>
    <t>6 HAYS BLVD</t>
  </si>
  <si>
    <t>PINE HAVEN</t>
  </si>
  <si>
    <t>THE FRIENDLY STORE</t>
  </si>
  <si>
    <t>2758 STATE HIGHWAY 130</t>
  </si>
  <si>
    <t>CENTENNIAL</t>
  </si>
  <si>
    <t>RIVERSIDE GARAGE</t>
  </si>
  <si>
    <t>107 RIVERSIDE AVENUE</t>
  </si>
  <si>
    <t>RIVERSIDE</t>
  </si>
  <si>
    <t>HOSTLER'S GENERAL STORE</t>
  </si>
  <si>
    <t>365 NORTH 4TH STREET</t>
  </si>
  <si>
    <t>ROCK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</si>
</sst>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5"/>
  <sheetViews>
    <sheetView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</row>
    <row r="3" spans="1:14" x14ac:dyDescent="0.25">
      <c r="A3" t="s">
        <v>1</v>
      </c>
    </row>
    <row r="4" spans="1:14" x14ac:dyDescent="0.25">
      <c r="A4" t="s">
        <v>2</v>
      </c>
    </row>
    <row r="5" spans="1:14" x14ac:dyDescent="0.25">
      <c r="A5" t="s">
        <v>3</v>
      </c>
    </row>
    <row r="7" spans="1:14" x14ac:dyDescent="0.2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N7" t="s">
        <v>17</v>
      </c>
    </row>
    <row r="8" spans="1:14" x14ac:dyDescent="0.25">
      <c r="A8" t="s">
        <v>18</v>
      </c>
      <c r="B8" t="s">
        <v>19</v>
      </c>
      <c r="C8" t="s">
        <v>20</v>
      </c>
      <c r="D8" t="s">
        <v>21</v>
      </c>
      <c r="E8">
        <v>82072</v>
      </c>
      <c r="F8" t="s">
        <v>22</v>
      </c>
      <c r="G8" t="s">
        <v>23</v>
      </c>
      <c r="H8" t="s">
        <v>24</v>
      </c>
      <c r="I8" t="s">
        <v>24</v>
      </c>
      <c r="J8" t="s">
        <v>25</v>
      </c>
      <c r="K8" s="1">
        <v>43735</v>
      </c>
      <c r="L8" t="s">
        <v>26</v>
      </c>
      <c r="N8" t="s">
        <v>24</v>
      </c>
    </row>
    <row r="9" spans="1:14" x14ac:dyDescent="0.25">
      <c r="A9" t="s">
        <v>27</v>
      </c>
      <c r="B9" t="s">
        <v>28</v>
      </c>
      <c r="C9" t="s">
        <v>29</v>
      </c>
      <c r="D9" t="s">
        <v>21</v>
      </c>
      <c r="E9">
        <v>83025</v>
      </c>
      <c r="F9" t="s">
        <v>22</v>
      </c>
      <c r="G9" t="s">
        <v>22</v>
      </c>
      <c r="H9" t="s">
        <v>30</v>
      </c>
      <c r="I9" t="s">
        <v>31</v>
      </c>
      <c r="J9" s="1">
        <v>43673</v>
      </c>
      <c r="K9" s="1">
        <v>43734</v>
      </c>
      <c r="L9" t="s">
        <v>32</v>
      </c>
      <c r="N9" t="s">
        <v>33</v>
      </c>
    </row>
    <row r="10" spans="1:14" x14ac:dyDescent="0.25">
      <c r="A10" t="s">
        <v>34</v>
      </c>
      <c r="B10" t="s">
        <v>35</v>
      </c>
      <c r="C10" t="s">
        <v>36</v>
      </c>
      <c r="D10" t="s">
        <v>21</v>
      </c>
      <c r="E10">
        <v>82801</v>
      </c>
      <c r="F10" t="s">
        <v>22</v>
      </c>
      <c r="G10" t="s">
        <v>23</v>
      </c>
      <c r="H10" t="s">
        <v>24</v>
      </c>
      <c r="I10" t="s">
        <v>24</v>
      </c>
      <c r="J10" t="s">
        <v>25</v>
      </c>
      <c r="K10" s="1">
        <v>43732</v>
      </c>
      <c r="L10" t="s">
        <v>26</v>
      </c>
      <c r="N10" t="s">
        <v>24</v>
      </c>
    </row>
    <row r="11" spans="1:14" x14ac:dyDescent="0.25">
      <c r="A11" t="s">
        <v>37</v>
      </c>
      <c r="B11" t="s">
        <v>38</v>
      </c>
      <c r="C11" t="s">
        <v>20</v>
      </c>
      <c r="D11" t="s">
        <v>21</v>
      </c>
      <c r="E11">
        <v>82070</v>
      </c>
      <c r="F11" t="s">
        <v>22</v>
      </c>
      <c r="G11" t="s">
        <v>23</v>
      </c>
      <c r="H11" t="s">
        <v>24</v>
      </c>
      <c r="I11" t="s">
        <v>24</v>
      </c>
      <c r="J11" t="s">
        <v>25</v>
      </c>
      <c r="K11" s="1">
        <v>43731</v>
      </c>
      <c r="L11" t="s">
        <v>26</v>
      </c>
      <c r="N11" t="s">
        <v>24</v>
      </c>
    </row>
    <row r="12" spans="1:14" x14ac:dyDescent="0.25">
      <c r="A12" t="s">
        <v>39</v>
      </c>
      <c r="B12" t="s">
        <v>40</v>
      </c>
      <c r="C12" t="s">
        <v>20</v>
      </c>
      <c r="D12" t="s">
        <v>21</v>
      </c>
      <c r="E12">
        <v>82070</v>
      </c>
      <c r="F12" t="s">
        <v>22</v>
      </c>
      <c r="G12" t="s">
        <v>23</v>
      </c>
      <c r="H12" t="s">
        <v>24</v>
      </c>
      <c r="I12" t="s">
        <v>24</v>
      </c>
      <c r="J12" t="s">
        <v>25</v>
      </c>
      <c r="K12" s="1">
        <v>43731</v>
      </c>
      <c r="L12" t="s">
        <v>26</v>
      </c>
      <c r="N12" t="s">
        <v>24</v>
      </c>
    </row>
    <row r="13" spans="1:14" x14ac:dyDescent="0.25">
      <c r="A13" t="s">
        <v>41</v>
      </c>
      <c r="B13" t="s">
        <v>42</v>
      </c>
      <c r="C13" t="s">
        <v>36</v>
      </c>
      <c r="D13" t="s">
        <v>21</v>
      </c>
      <c r="E13">
        <v>82801</v>
      </c>
      <c r="F13" t="s">
        <v>22</v>
      </c>
      <c r="G13" t="s">
        <v>23</v>
      </c>
      <c r="H13" t="s">
        <v>24</v>
      </c>
      <c r="I13" t="s">
        <v>24</v>
      </c>
      <c r="J13" t="s">
        <v>25</v>
      </c>
      <c r="K13" s="1">
        <v>43724</v>
      </c>
      <c r="L13" t="s">
        <v>26</v>
      </c>
      <c r="N13" t="s">
        <v>24</v>
      </c>
    </row>
    <row r="14" spans="1:14" x14ac:dyDescent="0.25">
      <c r="A14" t="s">
        <v>43</v>
      </c>
      <c r="B14" t="s">
        <v>44</v>
      </c>
      <c r="C14" t="s">
        <v>45</v>
      </c>
      <c r="D14" t="s">
        <v>21</v>
      </c>
      <c r="E14">
        <v>82443</v>
      </c>
      <c r="F14" t="s">
        <v>22</v>
      </c>
      <c r="G14" t="s">
        <v>23</v>
      </c>
      <c r="H14" t="s">
        <v>24</v>
      </c>
      <c r="I14" t="s">
        <v>24</v>
      </c>
      <c r="J14" t="s">
        <v>25</v>
      </c>
      <c r="K14" s="1">
        <v>43724</v>
      </c>
      <c r="L14" t="s">
        <v>26</v>
      </c>
      <c r="N14" t="s">
        <v>24</v>
      </c>
    </row>
    <row r="15" spans="1:14" x14ac:dyDescent="0.25">
      <c r="A15" t="s">
        <v>46</v>
      </c>
      <c r="B15" t="s">
        <v>47</v>
      </c>
      <c r="C15" t="s">
        <v>48</v>
      </c>
      <c r="D15" t="s">
        <v>21</v>
      </c>
      <c r="E15">
        <v>82401</v>
      </c>
      <c r="F15" t="s">
        <v>22</v>
      </c>
      <c r="G15" t="s">
        <v>23</v>
      </c>
      <c r="H15" t="s">
        <v>24</v>
      </c>
      <c r="I15" t="s">
        <v>24</v>
      </c>
      <c r="J15" t="s">
        <v>25</v>
      </c>
      <c r="K15" s="1">
        <v>43724</v>
      </c>
      <c r="L15" t="s">
        <v>26</v>
      </c>
      <c r="N15" t="s">
        <v>24</v>
      </c>
    </row>
    <row r="16" spans="1:14" x14ac:dyDescent="0.25">
      <c r="A16" t="s">
        <v>49</v>
      </c>
      <c r="B16" t="s">
        <v>50</v>
      </c>
      <c r="C16" t="s">
        <v>48</v>
      </c>
      <c r="D16" t="s">
        <v>21</v>
      </c>
      <c r="E16">
        <v>82401</v>
      </c>
      <c r="F16" t="s">
        <v>22</v>
      </c>
      <c r="G16" t="s">
        <v>23</v>
      </c>
      <c r="H16" t="s">
        <v>24</v>
      </c>
      <c r="I16" t="s">
        <v>24</v>
      </c>
      <c r="J16" t="s">
        <v>25</v>
      </c>
      <c r="K16" s="1">
        <v>43724</v>
      </c>
      <c r="L16" t="s">
        <v>26</v>
      </c>
      <c r="N16" t="s">
        <v>24</v>
      </c>
    </row>
    <row r="17" spans="1:14" x14ac:dyDescent="0.25">
      <c r="A17" t="s">
        <v>51</v>
      </c>
      <c r="B17" t="s">
        <v>52</v>
      </c>
      <c r="C17" t="s">
        <v>36</v>
      </c>
      <c r="D17" t="s">
        <v>21</v>
      </c>
      <c r="E17">
        <v>82801</v>
      </c>
      <c r="F17" t="s">
        <v>22</v>
      </c>
      <c r="G17" t="s">
        <v>23</v>
      </c>
      <c r="H17" t="s">
        <v>24</v>
      </c>
      <c r="I17" t="s">
        <v>24</v>
      </c>
      <c r="J17" t="s">
        <v>25</v>
      </c>
      <c r="K17" s="1">
        <v>43723</v>
      </c>
      <c r="L17" t="s">
        <v>26</v>
      </c>
      <c r="N17" t="s">
        <v>24</v>
      </c>
    </row>
    <row r="18" spans="1:14" x14ac:dyDescent="0.25">
      <c r="A18" t="s">
        <v>53</v>
      </c>
      <c r="B18" t="s">
        <v>54</v>
      </c>
      <c r="C18" t="s">
        <v>36</v>
      </c>
      <c r="D18" t="s">
        <v>21</v>
      </c>
      <c r="E18">
        <v>82801</v>
      </c>
      <c r="F18" t="s">
        <v>22</v>
      </c>
      <c r="G18" t="s">
        <v>23</v>
      </c>
      <c r="H18" t="s">
        <v>24</v>
      </c>
      <c r="I18" t="s">
        <v>24</v>
      </c>
      <c r="J18" t="s">
        <v>25</v>
      </c>
      <c r="K18" s="1">
        <v>43723</v>
      </c>
      <c r="L18" t="s">
        <v>26</v>
      </c>
      <c r="N18" t="s">
        <v>24</v>
      </c>
    </row>
    <row r="19" spans="1:14" x14ac:dyDescent="0.25">
      <c r="A19" t="s">
        <v>55</v>
      </c>
      <c r="B19" t="s">
        <v>56</v>
      </c>
      <c r="C19" t="s">
        <v>36</v>
      </c>
      <c r="D19" t="s">
        <v>21</v>
      </c>
      <c r="E19">
        <v>82801</v>
      </c>
      <c r="F19" t="s">
        <v>22</v>
      </c>
      <c r="G19" t="s">
        <v>23</v>
      </c>
      <c r="H19" t="s">
        <v>24</v>
      </c>
      <c r="I19" t="s">
        <v>24</v>
      </c>
      <c r="J19" t="s">
        <v>25</v>
      </c>
      <c r="K19" s="1">
        <v>43723</v>
      </c>
      <c r="L19" t="s">
        <v>26</v>
      </c>
      <c r="N19" t="s">
        <v>24</v>
      </c>
    </row>
    <row r="20" spans="1:14" x14ac:dyDescent="0.25">
      <c r="A20" t="s">
        <v>57</v>
      </c>
      <c r="B20" t="s">
        <v>58</v>
      </c>
      <c r="C20" t="s">
        <v>59</v>
      </c>
      <c r="D20" t="s">
        <v>21</v>
      </c>
      <c r="E20">
        <v>82718</v>
      </c>
      <c r="F20" t="s">
        <v>22</v>
      </c>
      <c r="G20" t="s">
        <v>23</v>
      </c>
      <c r="H20" t="s">
        <v>24</v>
      </c>
      <c r="I20" t="s">
        <v>24</v>
      </c>
      <c r="J20" t="s">
        <v>25</v>
      </c>
      <c r="K20" s="1">
        <v>43723</v>
      </c>
      <c r="L20" t="s">
        <v>26</v>
      </c>
      <c r="N20" t="s">
        <v>24</v>
      </c>
    </row>
    <row r="21" spans="1:14" x14ac:dyDescent="0.25">
      <c r="A21" t="s">
        <v>60</v>
      </c>
      <c r="B21" t="s">
        <v>61</v>
      </c>
      <c r="C21" t="s">
        <v>36</v>
      </c>
      <c r="D21" t="s">
        <v>21</v>
      </c>
      <c r="E21">
        <v>82801</v>
      </c>
      <c r="F21" t="s">
        <v>22</v>
      </c>
      <c r="G21" t="s">
        <v>23</v>
      </c>
      <c r="H21" t="s">
        <v>24</v>
      </c>
      <c r="I21" t="s">
        <v>24</v>
      </c>
      <c r="J21" t="s">
        <v>25</v>
      </c>
      <c r="K21" s="1">
        <v>43723</v>
      </c>
      <c r="L21" t="s">
        <v>26</v>
      </c>
      <c r="N21" t="s">
        <v>24</v>
      </c>
    </row>
    <row r="22" spans="1:14" x14ac:dyDescent="0.25">
      <c r="A22" t="s">
        <v>62</v>
      </c>
      <c r="B22" t="s">
        <v>63</v>
      </c>
      <c r="C22" t="s">
        <v>64</v>
      </c>
      <c r="D22" t="s">
        <v>21</v>
      </c>
      <c r="E22">
        <v>82834</v>
      </c>
      <c r="F22" t="s">
        <v>22</v>
      </c>
      <c r="G22" t="s">
        <v>23</v>
      </c>
      <c r="H22" t="s">
        <v>24</v>
      </c>
      <c r="I22" t="s">
        <v>24</v>
      </c>
      <c r="J22" t="s">
        <v>25</v>
      </c>
      <c r="K22" s="1">
        <v>43723</v>
      </c>
      <c r="L22" t="s">
        <v>26</v>
      </c>
      <c r="N22" t="s">
        <v>24</v>
      </c>
    </row>
    <row r="23" spans="1:14" x14ac:dyDescent="0.25">
      <c r="A23" t="s">
        <v>65</v>
      </c>
      <c r="B23" t="s">
        <v>66</v>
      </c>
      <c r="C23" t="s">
        <v>59</v>
      </c>
      <c r="D23" t="s">
        <v>21</v>
      </c>
      <c r="E23">
        <v>82718</v>
      </c>
      <c r="F23" t="s">
        <v>22</v>
      </c>
      <c r="G23" t="s">
        <v>23</v>
      </c>
      <c r="H23" t="s">
        <v>24</v>
      </c>
      <c r="I23" t="s">
        <v>24</v>
      </c>
      <c r="J23" t="s">
        <v>25</v>
      </c>
      <c r="K23" s="1">
        <v>43723</v>
      </c>
      <c r="L23" t="s">
        <v>26</v>
      </c>
      <c r="N23" t="s">
        <v>24</v>
      </c>
    </row>
    <row r="24" spans="1:14" x14ac:dyDescent="0.25">
      <c r="A24" t="s">
        <v>67</v>
      </c>
      <c r="B24" t="s">
        <v>68</v>
      </c>
      <c r="C24" t="s">
        <v>69</v>
      </c>
      <c r="D24" t="s">
        <v>21</v>
      </c>
      <c r="E24">
        <v>83001</v>
      </c>
      <c r="F24" t="s">
        <v>22</v>
      </c>
      <c r="G24" t="s">
        <v>23</v>
      </c>
      <c r="H24" t="s">
        <v>24</v>
      </c>
      <c r="I24" t="s">
        <v>24</v>
      </c>
      <c r="J24" t="s">
        <v>25</v>
      </c>
      <c r="K24" s="1">
        <v>43723</v>
      </c>
      <c r="L24" t="s">
        <v>26</v>
      </c>
      <c r="N24" t="s">
        <v>24</v>
      </c>
    </row>
    <row r="25" spans="1:14" x14ac:dyDescent="0.25">
      <c r="A25" t="s">
        <v>70</v>
      </c>
      <c r="B25" t="s">
        <v>71</v>
      </c>
      <c r="C25" t="s">
        <v>59</v>
      </c>
      <c r="D25" t="s">
        <v>21</v>
      </c>
      <c r="E25">
        <v>82716</v>
      </c>
      <c r="F25" t="s">
        <v>22</v>
      </c>
      <c r="G25" t="s">
        <v>23</v>
      </c>
      <c r="H25" t="s">
        <v>24</v>
      </c>
      <c r="I25" t="s">
        <v>24</v>
      </c>
      <c r="J25" t="s">
        <v>25</v>
      </c>
      <c r="K25" s="1">
        <v>43723</v>
      </c>
      <c r="L25" t="s">
        <v>26</v>
      </c>
      <c r="N25" t="s">
        <v>24</v>
      </c>
    </row>
    <row r="26" spans="1:14" x14ac:dyDescent="0.25">
      <c r="A26" t="s">
        <v>70</v>
      </c>
      <c r="B26" t="s">
        <v>72</v>
      </c>
      <c r="C26" t="s">
        <v>64</v>
      </c>
      <c r="D26" t="s">
        <v>21</v>
      </c>
      <c r="E26">
        <v>82834</v>
      </c>
      <c r="F26" t="s">
        <v>22</v>
      </c>
      <c r="G26" t="s">
        <v>23</v>
      </c>
      <c r="H26" t="s">
        <v>24</v>
      </c>
      <c r="I26" t="s">
        <v>24</v>
      </c>
      <c r="J26" t="s">
        <v>25</v>
      </c>
      <c r="K26" s="1">
        <v>43723</v>
      </c>
      <c r="L26" t="s">
        <v>26</v>
      </c>
      <c r="N26" t="s">
        <v>24</v>
      </c>
    </row>
    <row r="27" spans="1:14" x14ac:dyDescent="0.25">
      <c r="A27" t="s">
        <v>73</v>
      </c>
      <c r="B27" t="s">
        <v>74</v>
      </c>
      <c r="C27" t="s">
        <v>64</v>
      </c>
      <c r="D27" t="s">
        <v>21</v>
      </c>
      <c r="E27">
        <v>82834</v>
      </c>
      <c r="F27" t="s">
        <v>22</v>
      </c>
      <c r="G27" t="s">
        <v>23</v>
      </c>
      <c r="H27" t="s">
        <v>24</v>
      </c>
      <c r="I27" t="s">
        <v>24</v>
      </c>
      <c r="J27" t="s">
        <v>25</v>
      </c>
      <c r="K27" s="1">
        <v>43723</v>
      </c>
      <c r="L27" t="s">
        <v>26</v>
      </c>
      <c r="N27" t="s">
        <v>24</v>
      </c>
    </row>
    <row r="28" spans="1:14" x14ac:dyDescent="0.25">
      <c r="A28" t="s">
        <v>75</v>
      </c>
      <c r="B28" t="s">
        <v>76</v>
      </c>
      <c r="C28" t="s">
        <v>36</v>
      </c>
      <c r="D28" t="s">
        <v>21</v>
      </c>
      <c r="E28">
        <v>82801</v>
      </c>
      <c r="F28" t="s">
        <v>22</v>
      </c>
      <c r="G28" t="s">
        <v>23</v>
      </c>
      <c r="H28" t="s">
        <v>24</v>
      </c>
      <c r="I28" t="s">
        <v>24</v>
      </c>
      <c r="J28" t="s">
        <v>25</v>
      </c>
      <c r="K28" s="1">
        <v>43723</v>
      </c>
      <c r="L28" t="s">
        <v>26</v>
      </c>
      <c r="N28" t="s">
        <v>24</v>
      </c>
    </row>
    <row r="29" spans="1:14" x14ac:dyDescent="0.25">
      <c r="A29" t="s">
        <v>77</v>
      </c>
      <c r="B29" t="s">
        <v>78</v>
      </c>
      <c r="C29" t="s">
        <v>59</v>
      </c>
      <c r="D29" t="s">
        <v>21</v>
      </c>
      <c r="E29">
        <v>82716</v>
      </c>
      <c r="F29" t="s">
        <v>22</v>
      </c>
      <c r="G29" t="s">
        <v>23</v>
      </c>
      <c r="H29" t="s">
        <v>24</v>
      </c>
      <c r="I29" t="s">
        <v>24</v>
      </c>
      <c r="J29" t="s">
        <v>25</v>
      </c>
      <c r="K29" s="1">
        <v>43723</v>
      </c>
      <c r="L29" t="s">
        <v>26</v>
      </c>
      <c r="N29" t="s">
        <v>24</v>
      </c>
    </row>
    <row r="30" spans="1:14" x14ac:dyDescent="0.25">
      <c r="A30" t="s">
        <v>79</v>
      </c>
      <c r="B30" t="s">
        <v>80</v>
      </c>
      <c r="C30" t="s">
        <v>59</v>
      </c>
      <c r="D30" t="s">
        <v>21</v>
      </c>
      <c r="E30">
        <v>82716</v>
      </c>
      <c r="F30" t="s">
        <v>22</v>
      </c>
      <c r="G30" t="s">
        <v>23</v>
      </c>
      <c r="H30" t="s">
        <v>24</v>
      </c>
      <c r="I30" t="s">
        <v>24</v>
      </c>
      <c r="J30" t="s">
        <v>25</v>
      </c>
      <c r="K30" s="1">
        <v>43723</v>
      </c>
      <c r="L30" t="s">
        <v>26</v>
      </c>
      <c r="N30" t="s">
        <v>24</v>
      </c>
    </row>
    <row r="31" spans="1:14" x14ac:dyDescent="0.25">
      <c r="A31" t="s">
        <v>81</v>
      </c>
      <c r="B31" t="s">
        <v>82</v>
      </c>
      <c r="C31" t="s">
        <v>83</v>
      </c>
      <c r="D31" t="s">
        <v>21</v>
      </c>
      <c r="E31">
        <v>82604</v>
      </c>
      <c r="F31" t="s">
        <v>22</v>
      </c>
      <c r="G31" t="s">
        <v>22</v>
      </c>
      <c r="H31" t="s">
        <v>30</v>
      </c>
      <c r="I31" t="s">
        <v>84</v>
      </c>
      <c r="J31" t="s">
        <v>85</v>
      </c>
      <c r="K31" s="1">
        <v>43721</v>
      </c>
      <c r="L31" t="s">
        <v>86</v>
      </c>
      <c r="M31" t="str">
        <f>HYPERLINK("https://www.regulations.gov/docket?D=FDA-2019-H-4253")</f>
        <v>https://www.regulations.gov/docket?D=FDA-2019-H-4253</v>
      </c>
      <c r="N31" t="s">
        <v>85</v>
      </c>
    </row>
    <row r="32" spans="1:14" x14ac:dyDescent="0.25">
      <c r="A32" t="s">
        <v>87</v>
      </c>
      <c r="B32" t="s">
        <v>88</v>
      </c>
      <c r="C32" t="s">
        <v>89</v>
      </c>
      <c r="D32" t="s">
        <v>21</v>
      </c>
      <c r="E32">
        <v>82001</v>
      </c>
      <c r="F32" t="s">
        <v>22</v>
      </c>
      <c r="G32" t="s">
        <v>23</v>
      </c>
      <c r="H32" t="s">
        <v>24</v>
      </c>
      <c r="I32" t="s">
        <v>24</v>
      </c>
      <c r="J32" t="s">
        <v>25</v>
      </c>
      <c r="K32" s="1">
        <v>43712</v>
      </c>
      <c r="L32" t="s">
        <v>26</v>
      </c>
      <c r="N32" t="s">
        <v>24</v>
      </c>
    </row>
    <row r="33" spans="1:14" x14ac:dyDescent="0.25">
      <c r="A33" t="s">
        <v>39</v>
      </c>
      <c r="B33" t="s">
        <v>90</v>
      </c>
      <c r="C33" t="s">
        <v>89</v>
      </c>
      <c r="D33" t="s">
        <v>21</v>
      </c>
      <c r="E33">
        <v>82009</v>
      </c>
      <c r="F33" t="s">
        <v>22</v>
      </c>
      <c r="G33" t="s">
        <v>23</v>
      </c>
      <c r="H33" t="s">
        <v>24</v>
      </c>
      <c r="I33" t="s">
        <v>24</v>
      </c>
      <c r="J33" t="s">
        <v>25</v>
      </c>
      <c r="K33" s="1">
        <v>43712</v>
      </c>
      <c r="L33" t="s">
        <v>26</v>
      </c>
      <c r="N33" t="s">
        <v>24</v>
      </c>
    </row>
    <row r="34" spans="1:14" x14ac:dyDescent="0.25">
      <c r="A34" t="s">
        <v>49</v>
      </c>
      <c r="B34" t="s">
        <v>91</v>
      </c>
      <c r="C34" t="s">
        <v>89</v>
      </c>
      <c r="D34" t="s">
        <v>21</v>
      </c>
      <c r="E34">
        <v>82009</v>
      </c>
      <c r="F34" t="s">
        <v>22</v>
      </c>
      <c r="G34" t="s">
        <v>23</v>
      </c>
      <c r="H34" t="s">
        <v>24</v>
      </c>
      <c r="I34" t="s">
        <v>24</v>
      </c>
      <c r="J34" t="s">
        <v>25</v>
      </c>
      <c r="K34" s="1">
        <v>43712</v>
      </c>
      <c r="L34" t="s">
        <v>26</v>
      </c>
      <c r="N34" t="s">
        <v>24</v>
      </c>
    </row>
    <row r="35" spans="1:14" x14ac:dyDescent="0.25">
      <c r="A35" t="s">
        <v>92</v>
      </c>
      <c r="B35" t="s">
        <v>93</v>
      </c>
      <c r="C35" t="s">
        <v>89</v>
      </c>
      <c r="D35" t="s">
        <v>21</v>
      </c>
      <c r="E35">
        <v>82007</v>
      </c>
      <c r="F35" t="s">
        <v>22</v>
      </c>
      <c r="G35" t="s">
        <v>23</v>
      </c>
      <c r="H35" t="s">
        <v>24</v>
      </c>
      <c r="I35" t="s">
        <v>24</v>
      </c>
      <c r="J35" t="s">
        <v>25</v>
      </c>
      <c r="K35" s="1">
        <v>43712</v>
      </c>
      <c r="L35" t="s">
        <v>26</v>
      </c>
      <c r="N35" t="s">
        <v>24</v>
      </c>
    </row>
    <row r="36" spans="1:14" x14ac:dyDescent="0.25">
      <c r="A36" t="s">
        <v>94</v>
      </c>
      <c r="B36" t="s">
        <v>95</v>
      </c>
      <c r="C36" t="s">
        <v>89</v>
      </c>
      <c r="D36" t="s">
        <v>21</v>
      </c>
      <c r="E36">
        <v>82009</v>
      </c>
      <c r="F36" t="s">
        <v>22</v>
      </c>
      <c r="G36" t="s">
        <v>23</v>
      </c>
      <c r="H36" t="s">
        <v>24</v>
      </c>
      <c r="I36" t="s">
        <v>24</v>
      </c>
      <c r="J36" t="s">
        <v>25</v>
      </c>
      <c r="K36" s="1">
        <v>43712</v>
      </c>
      <c r="L36" t="s">
        <v>26</v>
      </c>
      <c r="N36" t="s">
        <v>24</v>
      </c>
    </row>
    <row r="37" spans="1:14" x14ac:dyDescent="0.25">
      <c r="A37" t="s">
        <v>96</v>
      </c>
      <c r="B37" t="s">
        <v>97</v>
      </c>
      <c r="C37" t="s">
        <v>98</v>
      </c>
      <c r="D37" t="s">
        <v>21</v>
      </c>
      <c r="E37">
        <v>82520</v>
      </c>
      <c r="F37" t="s">
        <v>22</v>
      </c>
      <c r="G37" t="s">
        <v>23</v>
      </c>
      <c r="H37" t="s">
        <v>24</v>
      </c>
      <c r="I37" t="s">
        <v>24</v>
      </c>
      <c r="J37" t="s">
        <v>25</v>
      </c>
      <c r="K37" s="1">
        <v>43711</v>
      </c>
      <c r="L37" t="s">
        <v>26</v>
      </c>
      <c r="N37" t="s">
        <v>24</v>
      </c>
    </row>
    <row r="38" spans="1:14" x14ac:dyDescent="0.25">
      <c r="A38" t="s">
        <v>99</v>
      </c>
      <c r="B38" t="s">
        <v>100</v>
      </c>
      <c r="C38" t="s">
        <v>98</v>
      </c>
      <c r="D38" t="s">
        <v>21</v>
      </c>
      <c r="E38">
        <v>82520</v>
      </c>
      <c r="F38" t="s">
        <v>22</v>
      </c>
      <c r="G38" t="s">
        <v>23</v>
      </c>
      <c r="H38" t="s">
        <v>24</v>
      </c>
      <c r="I38" t="s">
        <v>24</v>
      </c>
      <c r="J38" t="s">
        <v>25</v>
      </c>
      <c r="K38" s="1">
        <v>43707</v>
      </c>
      <c r="L38" t="s">
        <v>26</v>
      </c>
      <c r="N38" t="s">
        <v>24</v>
      </c>
    </row>
    <row r="39" spans="1:14" x14ac:dyDescent="0.25">
      <c r="A39" t="s">
        <v>101</v>
      </c>
      <c r="B39" t="s">
        <v>102</v>
      </c>
      <c r="C39" t="s">
        <v>69</v>
      </c>
      <c r="D39" t="s">
        <v>21</v>
      </c>
      <c r="E39">
        <v>83001</v>
      </c>
      <c r="F39" t="s">
        <v>22</v>
      </c>
      <c r="G39" t="s">
        <v>22</v>
      </c>
      <c r="H39" t="s">
        <v>30</v>
      </c>
      <c r="I39" t="s">
        <v>31</v>
      </c>
      <c r="J39" s="1">
        <v>43681</v>
      </c>
      <c r="K39" s="1">
        <v>43706</v>
      </c>
      <c r="L39" t="s">
        <v>32</v>
      </c>
      <c r="N39" t="s">
        <v>33</v>
      </c>
    </row>
    <row r="40" spans="1:14" x14ac:dyDescent="0.25">
      <c r="A40" t="s">
        <v>103</v>
      </c>
      <c r="B40" t="s">
        <v>104</v>
      </c>
      <c r="C40" t="s">
        <v>69</v>
      </c>
      <c r="D40" t="s">
        <v>21</v>
      </c>
      <c r="E40">
        <v>83001</v>
      </c>
      <c r="F40" t="s">
        <v>22</v>
      </c>
      <c r="G40" t="s">
        <v>22</v>
      </c>
      <c r="H40" t="s">
        <v>30</v>
      </c>
      <c r="I40" t="s">
        <v>31</v>
      </c>
      <c r="J40" s="1">
        <v>43681</v>
      </c>
      <c r="K40" s="1">
        <v>43706</v>
      </c>
      <c r="L40" t="s">
        <v>32</v>
      </c>
      <c r="N40" t="s">
        <v>33</v>
      </c>
    </row>
    <row r="41" spans="1:14" x14ac:dyDescent="0.25">
      <c r="A41" t="s">
        <v>105</v>
      </c>
      <c r="B41" t="s">
        <v>106</v>
      </c>
      <c r="C41" t="s">
        <v>98</v>
      </c>
      <c r="D41" t="s">
        <v>21</v>
      </c>
      <c r="E41">
        <v>82520</v>
      </c>
      <c r="F41" t="s">
        <v>22</v>
      </c>
      <c r="G41" t="s">
        <v>23</v>
      </c>
      <c r="H41" t="s">
        <v>24</v>
      </c>
      <c r="I41" t="s">
        <v>24</v>
      </c>
      <c r="J41" t="s">
        <v>25</v>
      </c>
      <c r="K41" s="1">
        <v>43703</v>
      </c>
      <c r="L41" t="s">
        <v>26</v>
      </c>
      <c r="N41" t="s">
        <v>24</v>
      </c>
    </row>
    <row r="42" spans="1:14" x14ac:dyDescent="0.25">
      <c r="A42" t="s">
        <v>107</v>
      </c>
      <c r="B42" t="s">
        <v>108</v>
      </c>
      <c r="C42" t="s">
        <v>98</v>
      </c>
      <c r="D42" t="s">
        <v>21</v>
      </c>
      <c r="E42">
        <v>82520</v>
      </c>
      <c r="F42" t="s">
        <v>22</v>
      </c>
      <c r="G42" t="s">
        <v>23</v>
      </c>
      <c r="H42" t="s">
        <v>24</v>
      </c>
      <c r="I42" t="s">
        <v>24</v>
      </c>
      <c r="J42" t="s">
        <v>25</v>
      </c>
      <c r="K42" s="1">
        <v>43703</v>
      </c>
      <c r="L42" t="s">
        <v>26</v>
      </c>
      <c r="N42" t="s">
        <v>24</v>
      </c>
    </row>
    <row r="43" spans="1:14" x14ac:dyDescent="0.25">
      <c r="A43" t="s">
        <v>109</v>
      </c>
      <c r="B43" t="s">
        <v>110</v>
      </c>
      <c r="C43" t="s">
        <v>98</v>
      </c>
      <c r="D43" t="s">
        <v>21</v>
      </c>
      <c r="E43">
        <v>82520</v>
      </c>
      <c r="F43" t="s">
        <v>22</v>
      </c>
      <c r="G43" t="s">
        <v>23</v>
      </c>
      <c r="H43" t="s">
        <v>24</v>
      </c>
      <c r="I43" t="s">
        <v>24</v>
      </c>
      <c r="J43" t="s">
        <v>25</v>
      </c>
      <c r="K43" s="1">
        <v>43703</v>
      </c>
      <c r="L43" t="s">
        <v>26</v>
      </c>
      <c r="N43" t="s">
        <v>24</v>
      </c>
    </row>
    <row r="44" spans="1:14" x14ac:dyDescent="0.25">
      <c r="A44" t="s">
        <v>111</v>
      </c>
      <c r="B44" t="s">
        <v>112</v>
      </c>
      <c r="C44" t="s">
        <v>98</v>
      </c>
      <c r="D44" t="s">
        <v>21</v>
      </c>
      <c r="E44">
        <v>82520</v>
      </c>
      <c r="F44" t="s">
        <v>22</v>
      </c>
      <c r="G44" t="s">
        <v>23</v>
      </c>
      <c r="H44" t="s">
        <v>24</v>
      </c>
      <c r="I44" t="s">
        <v>24</v>
      </c>
      <c r="J44" t="s">
        <v>25</v>
      </c>
      <c r="K44" s="1">
        <v>43703</v>
      </c>
      <c r="L44" t="s">
        <v>26</v>
      </c>
      <c r="N44" t="s">
        <v>24</v>
      </c>
    </row>
    <row r="45" spans="1:14" x14ac:dyDescent="0.25">
      <c r="A45" t="s">
        <v>113</v>
      </c>
      <c r="B45" t="s">
        <v>114</v>
      </c>
      <c r="C45" t="s">
        <v>98</v>
      </c>
      <c r="D45" t="s">
        <v>21</v>
      </c>
      <c r="E45">
        <v>82520</v>
      </c>
      <c r="F45" t="s">
        <v>22</v>
      </c>
      <c r="G45" t="s">
        <v>23</v>
      </c>
      <c r="H45" t="s">
        <v>24</v>
      </c>
      <c r="I45" t="s">
        <v>24</v>
      </c>
      <c r="J45" t="s">
        <v>25</v>
      </c>
      <c r="K45" s="1">
        <v>43703</v>
      </c>
      <c r="L45" t="s">
        <v>26</v>
      </c>
      <c r="N45" t="s">
        <v>24</v>
      </c>
    </row>
    <row r="46" spans="1:14" x14ac:dyDescent="0.25">
      <c r="A46" t="s">
        <v>115</v>
      </c>
      <c r="B46" t="s">
        <v>116</v>
      </c>
      <c r="C46" t="s">
        <v>89</v>
      </c>
      <c r="D46" t="s">
        <v>21</v>
      </c>
      <c r="E46">
        <v>82009</v>
      </c>
      <c r="F46" t="s">
        <v>22</v>
      </c>
      <c r="G46" t="s">
        <v>22</v>
      </c>
      <c r="H46" t="s">
        <v>30</v>
      </c>
      <c r="I46" t="s">
        <v>31</v>
      </c>
      <c r="J46" t="s">
        <v>85</v>
      </c>
      <c r="K46" s="1">
        <v>43699</v>
      </c>
      <c r="L46" t="s">
        <v>86</v>
      </c>
      <c r="M46" t="str">
        <f>HYPERLINK("https://www.regulations.gov/docket?D=FDA-2019-H-3952")</f>
        <v>https://www.regulations.gov/docket?D=FDA-2019-H-3952</v>
      </c>
      <c r="N46" t="s">
        <v>85</v>
      </c>
    </row>
    <row r="47" spans="1:14" x14ac:dyDescent="0.25">
      <c r="A47" t="s">
        <v>117</v>
      </c>
      <c r="B47" t="s">
        <v>118</v>
      </c>
      <c r="C47" t="s">
        <v>119</v>
      </c>
      <c r="D47" t="s">
        <v>21</v>
      </c>
      <c r="E47">
        <v>82932</v>
      </c>
      <c r="F47" t="s">
        <v>22</v>
      </c>
      <c r="G47" t="s">
        <v>22</v>
      </c>
      <c r="H47" t="s">
        <v>30</v>
      </c>
      <c r="I47" t="s">
        <v>31</v>
      </c>
      <c r="J47" s="1">
        <v>43673</v>
      </c>
      <c r="K47" s="1">
        <v>43699</v>
      </c>
      <c r="L47" t="s">
        <v>32</v>
      </c>
      <c r="N47" t="s">
        <v>33</v>
      </c>
    </row>
    <row r="48" spans="1:14" x14ac:dyDescent="0.25">
      <c r="A48" t="s">
        <v>120</v>
      </c>
      <c r="B48" t="s">
        <v>121</v>
      </c>
      <c r="C48" t="s">
        <v>89</v>
      </c>
      <c r="D48" t="s">
        <v>21</v>
      </c>
      <c r="E48">
        <v>82009</v>
      </c>
      <c r="F48" t="s">
        <v>22</v>
      </c>
      <c r="G48" t="s">
        <v>23</v>
      </c>
      <c r="H48" t="s">
        <v>24</v>
      </c>
      <c r="I48" t="s">
        <v>24</v>
      </c>
      <c r="J48" t="s">
        <v>25</v>
      </c>
      <c r="K48" s="1">
        <v>43697</v>
      </c>
      <c r="L48" t="s">
        <v>26</v>
      </c>
      <c r="N48" t="s">
        <v>24</v>
      </c>
    </row>
    <row r="49" spans="1:14" x14ac:dyDescent="0.25">
      <c r="A49" t="s">
        <v>122</v>
      </c>
      <c r="B49" t="s">
        <v>123</v>
      </c>
      <c r="C49" t="s">
        <v>89</v>
      </c>
      <c r="D49" t="s">
        <v>21</v>
      </c>
      <c r="E49">
        <v>82007</v>
      </c>
      <c r="F49" t="s">
        <v>22</v>
      </c>
      <c r="G49" t="s">
        <v>23</v>
      </c>
      <c r="H49" t="s">
        <v>24</v>
      </c>
      <c r="I49" t="s">
        <v>24</v>
      </c>
      <c r="J49" t="s">
        <v>25</v>
      </c>
      <c r="K49" s="1">
        <v>43696</v>
      </c>
      <c r="L49" t="s">
        <v>26</v>
      </c>
      <c r="N49" t="s">
        <v>24</v>
      </c>
    </row>
    <row r="50" spans="1:14" x14ac:dyDescent="0.25">
      <c r="A50" t="s">
        <v>124</v>
      </c>
      <c r="B50" t="s">
        <v>125</v>
      </c>
      <c r="C50" t="s">
        <v>126</v>
      </c>
      <c r="D50" t="s">
        <v>21</v>
      </c>
      <c r="E50">
        <v>82082</v>
      </c>
      <c r="F50" t="s">
        <v>22</v>
      </c>
      <c r="G50" t="s">
        <v>23</v>
      </c>
      <c r="H50" t="s">
        <v>24</v>
      </c>
      <c r="I50" t="s">
        <v>24</v>
      </c>
      <c r="J50" t="s">
        <v>25</v>
      </c>
      <c r="K50" s="1">
        <v>43694</v>
      </c>
      <c r="L50" t="s">
        <v>26</v>
      </c>
      <c r="N50" t="s">
        <v>24</v>
      </c>
    </row>
    <row r="51" spans="1:14" x14ac:dyDescent="0.25">
      <c r="A51" t="s">
        <v>127</v>
      </c>
      <c r="B51" t="s">
        <v>128</v>
      </c>
      <c r="C51" t="s">
        <v>89</v>
      </c>
      <c r="D51" t="s">
        <v>21</v>
      </c>
      <c r="E51">
        <v>82009</v>
      </c>
      <c r="F51" t="s">
        <v>22</v>
      </c>
      <c r="G51" t="s">
        <v>23</v>
      </c>
      <c r="H51" t="s">
        <v>24</v>
      </c>
      <c r="I51" t="s">
        <v>24</v>
      </c>
      <c r="J51" t="s">
        <v>25</v>
      </c>
      <c r="K51" s="1">
        <v>43694</v>
      </c>
      <c r="L51" t="s">
        <v>26</v>
      </c>
      <c r="N51" t="s">
        <v>24</v>
      </c>
    </row>
    <row r="52" spans="1:14" x14ac:dyDescent="0.25">
      <c r="A52" t="s">
        <v>129</v>
      </c>
      <c r="B52" t="s">
        <v>130</v>
      </c>
      <c r="C52" t="s">
        <v>89</v>
      </c>
      <c r="D52" t="s">
        <v>21</v>
      </c>
      <c r="E52">
        <v>82007</v>
      </c>
      <c r="F52" t="s">
        <v>22</v>
      </c>
      <c r="G52" t="s">
        <v>23</v>
      </c>
      <c r="H52" t="s">
        <v>24</v>
      </c>
      <c r="I52" t="s">
        <v>24</v>
      </c>
      <c r="J52" t="s">
        <v>25</v>
      </c>
      <c r="K52" s="1">
        <v>43694</v>
      </c>
      <c r="L52" t="s">
        <v>26</v>
      </c>
      <c r="N52" t="s">
        <v>24</v>
      </c>
    </row>
    <row r="53" spans="1:14" x14ac:dyDescent="0.25">
      <c r="A53" t="s">
        <v>131</v>
      </c>
      <c r="B53" t="s">
        <v>132</v>
      </c>
      <c r="C53" t="s">
        <v>126</v>
      </c>
      <c r="D53" t="s">
        <v>21</v>
      </c>
      <c r="E53">
        <v>82082</v>
      </c>
      <c r="F53" t="s">
        <v>22</v>
      </c>
      <c r="G53" t="s">
        <v>23</v>
      </c>
      <c r="H53" t="s">
        <v>24</v>
      </c>
      <c r="I53" t="s">
        <v>24</v>
      </c>
      <c r="J53" t="s">
        <v>25</v>
      </c>
      <c r="K53" s="1">
        <v>43694</v>
      </c>
      <c r="L53" t="s">
        <v>26</v>
      </c>
      <c r="N53" t="s">
        <v>24</v>
      </c>
    </row>
    <row r="54" spans="1:14" x14ac:dyDescent="0.25">
      <c r="A54" t="s">
        <v>133</v>
      </c>
      <c r="B54" t="s">
        <v>134</v>
      </c>
      <c r="C54" t="s">
        <v>89</v>
      </c>
      <c r="D54" t="s">
        <v>21</v>
      </c>
      <c r="E54">
        <v>82001</v>
      </c>
      <c r="F54" t="s">
        <v>22</v>
      </c>
      <c r="G54" t="s">
        <v>23</v>
      </c>
      <c r="H54" t="s">
        <v>24</v>
      </c>
      <c r="I54" t="s">
        <v>24</v>
      </c>
      <c r="J54" t="s">
        <v>25</v>
      </c>
      <c r="K54" s="1">
        <v>43694</v>
      </c>
      <c r="L54" t="s">
        <v>26</v>
      </c>
      <c r="N54" t="s">
        <v>24</v>
      </c>
    </row>
    <row r="55" spans="1:14" x14ac:dyDescent="0.25">
      <c r="A55" t="s">
        <v>135</v>
      </c>
      <c r="B55" t="s">
        <v>136</v>
      </c>
      <c r="C55" t="s">
        <v>137</v>
      </c>
      <c r="D55" t="s">
        <v>21</v>
      </c>
      <c r="E55">
        <v>82901</v>
      </c>
      <c r="F55" t="s">
        <v>22</v>
      </c>
      <c r="G55" t="s">
        <v>22</v>
      </c>
      <c r="H55" t="s">
        <v>30</v>
      </c>
      <c r="I55" t="s">
        <v>31</v>
      </c>
      <c r="J55" s="1">
        <v>43667</v>
      </c>
      <c r="K55" s="1">
        <v>43692</v>
      </c>
      <c r="L55" t="s">
        <v>32</v>
      </c>
      <c r="N55" t="s">
        <v>33</v>
      </c>
    </row>
    <row r="56" spans="1:14" x14ac:dyDescent="0.25">
      <c r="A56" t="s">
        <v>138</v>
      </c>
      <c r="B56" t="s">
        <v>139</v>
      </c>
      <c r="C56" t="s">
        <v>137</v>
      </c>
      <c r="D56" t="s">
        <v>21</v>
      </c>
      <c r="E56">
        <v>82901</v>
      </c>
      <c r="F56" t="s">
        <v>22</v>
      </c>
      <c r="G56" t="s">
        <v>23</v>
      </c>
      <c r="H56" t="s">
        <v>24</v>
      </c>
      <c r="I56" t="s">
        <v>24</v>
      </c>
      <c r="J56" t="s">
        <v>25</v>
      </c>
      <c r="K56" s="1">
        <v>43682</v>
      </c>
      <c r="L56" t="s">
        <v>26</v>
      </c>
      <c r="N56" t="s">
        <v>24</v>
      </c>
    </row>
    <row r="57" spans="1:14" x14ac:dyDescent="0.25">
      <c r="A57" t="s">
        <v>140</v>
      </c>
      <c r="B57" t="s">
        <v>141</v>
      </c>
      <c r="C57" t="s">
        <v>69</v>
      </c>
      <c r="D57" t="s">
        <v>21</v>
      </c>
      <c r="E57">
        <v>83001</v>
      </c>
      <c r="F57" t="s">
        <v>22</v>
      </c>
      <c r="G57" t="s">
        <v>23</v>
      </c>
      <c r="H57" t="s">
        <v>24</v>
      </c>
      <c r="I57" t="s">
        <v>24</v>
      </c>
      <c r="J57" t="s">
        <v>25</v>
      </c>
      <c r="K57" s="1">
        <v>43681</v>
      </c>
      <c r="L57" t="s">
        <v>26</v>
      </c>
      <c r="N57" t="s">
        <v>24</v>
      </c>
    </row>
    <row r="58" spans="1:14" x14ac:dyDescent="0.25">
      <c r="A58" t="s">
        <v>39</v>
      </c>
      <c r="B58" t="s">
        <v>142</v>
      </c>
      <c r="C58" t="s">
        <v>69</v>
      </c>
      <c r="D58" t="s">
        <v>21</v>
      </c>
      <c r="E58">
        <v>83001</v>
      </c>
      <c r="F58" t="s">
        <v>22</v>
      </c>
      <c r="G58" t="s">
        <v>23</v>
      </c>
      <c r="H58" t="s">
        <v>24</v>
      </c>
      <c r="I58" t="s">
        <v>24</v>
      </c>
      <c r="J58" t="s">
        <v>25</v>
      </c>
      <c r="K58" s="1">
        <v>43681</v>
      </c>
      <c r="L58" t="s">
        <v>26</v>
      </c>
      <c r="N58" t="s">
        <v>24</v>
      </c>
    </row>
    <row r="59" spans="1:14" x14ac:dyDescent="0.25">
      <c r="A59" t="s">
        <v>143</v>
      </c>
      <c r="B59" t="s">
        <v>144</v>
      </c>
      <c r="C59" t="s">
        <v>69</v>
      </c>
      <c r="D59" t="s">
        <v>21</v>
      </c>
      <c r="E59">
        <v>83001</v>
      </c>
      <c r="F59" t="s">
        <v>22</v>
      </c>
      <c r="G59" t="s">
        <v>23</v>
      </c>
      <c r="H59" t="s">
        <v>24</v>
      </c>
      <c r="I59" t="s">
        <v>24</v>
      </c>
      <c r="J59" t="s">
        <v>25</v>
      </c>
      <c r="K59" s="1">
        <v>43681</v>
      </c>
      <c r="L59" t="s">
        <v>26</v>
      </c>
      <c r="N59" t="s">
        <v>24</v>
      </c>
    </row>
    <row r="60" spans="1:14" x14ac:dyDescent="0.25">
      <c r="A60" t="s">
        <v>145</v>
      </c>
      <c r="B60" t="s">
        <v>146</v>
      </c>
      <c r="C60" t="s">
        <v>20</v>
      </c>
      <c r="D60" t="s">
        <v>21</v>
      </c>
      <c r="E60">
        <v>82070</v>
      </c>
      <c r="F60" t="s">
        <v>22</v>
      </c>
      <c r="G60" t="s">
        <v>23</v>
      </c>
      <c r="H60" t="s">
        <v>24</v>
      </c>
      <c r="I60" t="s">
        <v>24</v>
      </c>
      <c r="J60" t="s">
        <v>25</v>
      </c>
      <c r="K60" s="1">
        <v>43677</v>
      </c>
      <c r="L60" t="s">
        <v>26</v>
      </c>
      <c r="N60" t="s">
        <v>24</v>
      </c>
    </row>
    <row r="61" spans="1:14" x14ac:dyDescent="0.25">
      <c r="A61" t="s">
        <v>147</v>
      </c>
      <c r="B61" t="s">
        <v>148</v>
      </c>
      <c r="C61" t="s">
        <v>149</v>
      </c>
      <c r="D61" t="s">
        <v>21</v>
      </c>
      <c r="E61">
        <v>82941</v>
      </c>
      <c r="F61" t="s">
        <v>22</v>
      </c>
      <c r="G61" t="s">
        <v>23</v>
      </c>
      <c r="H61" t="s">
        <v>24</v>
      </c>
      <c r="I61" t="s">
        <v>24</v>
      </c>
      <c r="J61" t="s">
        <v>25</v>
      </c>
      <c r="K61" s="1">
        <v>43673</v>
      </c>
      <c r="L61" t="s">
        <v>26</v>
      </c>
      <c r="N61" t="s">
        <v>24</v>
      </c>
    </row>
    <row r="62" spans="1:14" x14ac:dyDescent="0.25">
      <c r="A62" t="s">
        <v>150</v>
      </c>
      <c r="B62" t="s">
        <v>151</v>
      </c>
      <c r="C62" t="s">
        <v>119</v>
      </c>
      <c r="D62" t="s">
        <v>21</v>
      </c>
      <c r="E62">
        <v>82932</v>
      </c>
      <c r="F62" t="s">
        <v>22</v>
      </c>
      <c r="G62" t="s">
        <v>23</v>
      </c>
      <c r="H62" t="s">
        <v>24</v>
      </c>
      <c r="I62" t="s">
        <v>24</v>
      </c>
      <c r="J62" t="s">
        <v>25</v>
      </c>
      <c r="K62" s="1">
        <v>43673</v>
      </c>
      <c r="L62" t="s">
        <v>26</v>
      </c>
      <c r="N62" t="s">
        <v>24</v>
      </c>
    </row>
    <row r="63" spans="1:14" x14ac:dyDescent="0.25">
      <c r="A63" t="s">
        <v>152</v>
      </c>
      <c r="B63" t="s">
        <v>153</v>
      </c>
      <c r="C63" t="s">
        <v>59</v>
      </c>
      <c r="D63" t="s">
        <v>21</v>
      </c>
      <c r="E63">
        <v>82718</v>
      </c>
      <c r="F63" t="s">
        <v>22</v>
      </c>
      <c r="G63" t="s">
        <v>22</v>
      </c>
      <c r="H63" t="s">
        <v>30</v>
      </c>
      <c r="I63" t="s">
        <v>31</v>
      </c>
      <c r="J63" s="1">
        <v>43638</v>
      </c>
      <c r="K63" s="1">
        <v>43671</v>
      </c>
      <c r="L63" t="s">
        <v>32</v>
      </c>
      <c r="N63" t="s">
        <v>33</v>
      </c>
    </row>
    <row r="64" spans="1:14" x14ac:dyDescent="0.25">
      <c r="A64" t="s">
        <v>154</v>
      </c>
      <c r="B64" t="s">
        <v>155</v>
      </c>
      <c r="C64" t="s">
        <v>59</v>
      </c>
      <c r="D64" t="s">
        <v>21</v>
      </c>
      <c r="E64">
        <v>82716</v>
      </c>
      <c r="F64" t="s">
        <v>22</v>
      </c>
      <c r="G64" t="s">
        <v>22</v>
      </c>
      <c r="H64" t="s">
        <v>30</v>
      </c>
      <c r="I64" t="s">
        <v>31</v>
      </c>
      <c r="J64" s="1">
        <v>43638</v>
      </c>
      <c r="K64" s="1">
        <v>43671</v>
      </c>
      <c r="L64" t="s">
        <v>32</v>
      </c>
      <c r="N64" t="s">
        <v>33</v>
      </c>
    </row>
    <row r="65" spans="1:14" x14ac:dyDescent="0.25">
      <c r="A65" t="s">
        <v>156</v>
      </c>
      <c r="B65" t="s">
        <v>157</v>
      </c>
      <c r="C65" t="s">
        <v>137</v>
      </c>
      <c r="D65" t="s">
        <v>21</v>
      </c>
      <c r="E65">
        <v>82901</v>
      </c>
      <c r="F65" t="s">
        <v>22</v>
      </c>
      <c r="G65" t="s">
        <v>23</v>
      </c>
      <c r="H65" t="s">
        <v>24</v>
      </c>
      <c r="I65" t="s">
        <v>24</v>
      </c>
      <c r="J65" t="s">
        <v>25</v>
      </c>
      <c r="K65" s="1">
        <v>43668</v>
      </c>
      <c r="L65" t="s">
        <v>26</v>
      </c>
      <c r="N65" t="s">
        <v>24</v>
      </c>
    </row>
    <row r="66" spans="1:14" x14ac:dyDescent="0.25">
      <c r="A66" t="s">
        <v>158</v>
      </c>
      <c r="B66" t="s">
        <v>159</v>
      </c>
      <c r="C66" t="s">
        <v>137</v>
      </c>
      <c r="D66" t="s">
        <v>21</v>
      </c>
      <c r="E66">
        <v>82901</v>
      </c>
      <c r="F66" t="s">
        <v>22</v>
      </c>
      <c r="G66" t="s">
        <v>23</v>
      </c>
      <c r="H66" t="s">
        <v>24</v>
      </c>
      <c r="I66" t="s">
        <v>24</v>
      </c>
      <c r="J66" t="s">
        <v>25</v>
      </c>
      <c r="K66" s="1">
        <v>43667</v>
      </c>
      <c r="L66" t="s">
        <v>26</v>
      </c>
      <c r="N66" t="s">
        <v>24</v>
      </c>
    </row>
    <row r="67" spans="1:14" x14ac:dyDescent="0.25">
      <c r="A67" t="s">
        <v>160</v>
      </c>
      <c r="B67" t="s">
        <v>161</v>
      </c>
      <c r="C67" t="s">
        <v>137</v>
      </c>
      <c r="D67" t="s">
        <v>21</v>
      </c>
      <c r="E67">
        <v>82901</v>
      </c>
      <c r="F67" t="s">
        <v>22</v>
      </c>
      <c r="G67" t="s">
        <v>23</v>
      </c>
      <c r="H67" t="s">
        <v>24</v>
      </c>
      <c r="I67" t="s">
        <v>24</v>
      </c>
      <c r="J67" t="s">
        <v>25</v>
      </c>
      <c r="K67" s="1">
        <v>43667</v>
      </c>
      <c r="L67" t="s">
        <v>26</v>
      </c>
      <c r="N67" t="s">
        <v>24</v>
      </c>
    </row>
    <row r="68" spans="1:14" x14ac:dyDescent="0.25">
      <c r="A68" t="s">
        <v>162</v>
      </c>
      <c r="B68" t="s">
        <v>163</v>
      </c>
      <c r="C68" t="s">
        <v>137</v>
      </c>
      <c r="D68" t="s">
        <v>21</v>
      </c>
      <c r="E68">
        <v>82901</v>
      </c>
      <c r="F68" t="s">
        <v>22</v>
      </c>
      <c r="G68" t="s">
        <v>23</v>
      </c>
      <c r="H68" t="s">
        <v>24</v>
      </c>
      <c r="I68" t="s">
        <v>24</v>
      </c>
      <c r="J68" t="s">
        <v>25</v>
      </c>
      <c r="K68" s="1">
        <v>43667</v>
      </c>
      <c r="L68" t="s">
        <v>26</v>
      </c>
      <c r="N68" t="s">
        <v>24</v>
      </c>
    </row>
    <row r="69" spans="1:14" x14ac:dyDescent="0.25">
      <c r="A69" t="s">
        <v>164</v>
      </c>
      <c r="B69" t="s">
        <v>165</v>
      </c>
      <c r="C69" t="s">
        <v>137</v>
      </c>
      <c r="D69" t="s">
        <v>21</v>
      </c>
      <c r="E69">
        <v>82901</v>
      </c>
      <c r="F69" t="s">
        <v>22</v>
      </c>
      <c r="G69" t="s">
        <v>23</v>
      </c>
      <c r="H69" t="s">
        <v>24</v>
      </c>
      <c r="I69" t="s">
        <v>24</v>
      </c>
      <c r="J69" t="s">
        <v>25</v>
      </c>
      <c r="K69" s="1">
        <v>43667</v>
      </c>
      <c r="L69" t="s">
        <v>26</v>
      </c>
      <c r="N69" t="s">
        <v>24</v>
      </c>
    </row>
    <row r="70" spans="1:14" x14ac:dyDescent="0.25">
      <c r="A70" t="s">
        <v>166</v>
      </c>
      <c r="B70" t="s">
        <v>167</v>
      </c>
      <c r="C70" t="s">
        <v>137</v>
      </c>
      <c r="D70" t="s">
        <v>21</v>
      </c>
      <c r="E70">
        <v>82901</v>
      </c>
      <c r="F70" t="s">
        <v>22</v>
      </c>
      <c r="G70" t="s">
        <v>23</v>
      </c>
      <c r="H70" t="s">
        <v>24</v>
      </c>
      <c r="I70" t="s">
        <v>24</v>
      </c>
      <c r="J70" t="s">
        <v>25</v>
      </c>
      <c r="K70" s="1">
        <v>43667</v>
      </c>
      <c r="L70" t="s">
        <v>26</v>
      </c>
      <c r="N70" t="s">
        <v>24</v>
      </c>
    </row>
    <row r="71" spans="1:14" x14ac:dyDescent="0.25">
      <c r="A71" t="s">
        <v>168</v>
      </c>
      <c r="B71" t="s">
        <v>169</v>
      </c>
      <c r="C71" t="s">
        <v>137</v>
      </c>
      <c r="D71" t="s">
        <v>21</v>
      </c>
      <c r="E71">
        <v>82901</v>
      </c>
      <c r="F71" t="s">
        <v>22</v>
      </c>
      <c r="G71" t="s">
        <v>23</v>
      </c>
      <c r="H71" t="s">
        <v>24</v>
      </c>
      <c r="I71" t="s">
        <v>24</v>
      </c>
      <c r="J71" t="s">
        <v>25</v>
      </c>
      <c r="K71" s="1">
        <v>43667</v>
      </c>
      <c r="L71" t="s">
        <v>26</v>
      </c>
      <c r="N71" t="s">
        <v>24</v>
      </c>
    </row>
    <row r="72" spans="1:14" x14ac:dyDescent="0.25">
      <c r="A72" t="s">
        <v>170</v>
      </c>
      <c r="B72" t="s">
        <v>171</v>
      </c>
      <c r="C72" t="s">
        <v>137</v>
      </c>
      <c r="D72" t="s">
        <v>21</v>
      </c>
      <c r="E72">
        <v>82901</v>
      </c>
      <c r="F72" t="s">
        <v>22</v>
      </c>
      <c r="G72" t="s">
        <v>23</v>
      </c>
      <c r="H72" t="s">
        <v>24</v>
      </c>
      <c r="I72" t="s">
        <v>24</v>
      </c>
      <c r="J72" t="s">
        <v>25</v>
      </c>
      <c r="K72" s="1">
        <v>43667</v>
      </c>
      <c r="L72" t="s">
        <v>26</v>
      </c>
      <c r="N72" t="s">
        <v>24</v>
      </c>
    </row>
    <row r="73" spans="1:14" x14ac:dyDescent="0.25">
      <c r="A73" t="s">
        <v>172</v>
      </c>
      <c r="B73" t="s">
        <v>173</v>
      </c>
      <c r="C73" t="s">
        <v>137</v>
      </c>
      <c r="D73" t="s">
        <v>21</v>
      </c>
      <c r="E73">
        <v>82901</v>
      </c>
      <c r="F73" t="s">
        <v>22</v>
      </c>
      <c r="G73" t="s">
        <v>23</v>
      </c>
      <c r="H73" t="s">
        <v>24</v>
      </c>
      <c r="I73" t="s">
        <v>24</v>
      </c>
      <c r="J73" t="s">
        <v>25</v>
      </c>
      <c r="K73" s="1">
        <v>43667</v>
      </c>
      <c r="L73" t="s">
        <v>26</v>
      </c>
      <c r="N73" t="s">
        <v>24</v>
      </c>
    </row>
    <row r="74" spans="1:14" x14ac:dyDescent="0.25">
      <c r="A74" t="s">
        <v>39</v>
      </c>
      <c r="B74" t="s">
        <v>174</v>
      </c>
      <c r="C74" t="s">
        <v>137</v>
      </c>
      <c r="D74" t="s">
        <v>21</v>
      </c>
      <c r="E74">
        <v>82901</v>
      </c>
      <c r="F74" t="s">
        <v>22</v>
      </c>
      <c r="G74" t="s">
        <v>23</v>
      </c>
      <c r="H74" t="s">
        <v>24</v>
      </c>
      <c r="I74" t="s">
        <v>24</v>
      </c>
      <c r="J74" t="s">
        <v>25</v>
      </c>
      <c r="K74" s="1">
        <v>43667</v>
      </c>
      <c r="L74" t="s">
        <v>26</v>
      </c>
      <c r="N74" t="s">
        <v>24</v>
      </c>
    </row>
    <row r="75" spans="1:14" x14ac:dyDescent="0.25">
      <c r="A75" t="s">
        <v>175</v>
      </c>
      <c r="B75" t="s">
        <v>176</v>
      </c>
      <c r="C75" t="s">
        <v>137</v>
      </c>
      <c r="D75" t="s">
        <v>21</v>
      </c>
      <c r="E75">
        <v>82901</v>
      </c>
      <c r="F75" t="s">
        <v>22</v>
      </c>
      <c r="G75" t="s">
        <v>23</v>
      </c>
      <c r="H75" t="s">
        <v>24</v>
      </c>
      <c r="I75" t="s">
        <v>24</v>
      </c>
      <c r="J75" t="s">
        <v>25</v>
      </c>
      <c r="K75" s="1">
        <v>43667</v>
      </c>
      <c r="L75" t="s">
        <v>26</v>
      </c>
      <c r="N75" t="s">
        <v>24</v>
      </c>
    </row>
    <row r="76" spans="1:14" x14ac:dyDescent="0.25">
      <c r="A76" t="s">
        <v>49</v>
      </c>
      <c r="B76" t="s">
        <v>177</v>
      </c>
      <c r="C76" t="s">
        <v>20</v>
      </c>
      <c r="D76" t="s">
        <v>21</v>
      </c>
      <c r="E76">
        <v>82070</v>
      </c>
      <c r="F76" t="s">
        <v>22</v>
      </c>
      <c r="G76" t="s">
        <v>23</v>
      </c>
      <c r="H76" t="s">
        <v>24</v>
      </c>
      <c r="I76" t="s">
        <v>24</v>
      </c>
      <c r="J76" t="s">
        <v>25</v>
      </c>
      <c r="K76" s="1">
        <v>43664</v>
      </c>
      <c r="L76" t="s">
        <v>26</v>
      </c>
      <c r="N76" t="s">
        <v>24</v>
      </c>
    </row>
    <row r="77" spans="1:14" x14ac:dyDescent="0.25">
      <c r="A77" t="s">
        <v>178</v>
      </c>
      <c r="B77" t="s">
        <v>179</v>
      </c>
      <c r="C77" t="s">
        <v>180</v>
      </c>
      <c r="D77" t="s">
        <v>21</v>
      </c>
      <c r="E77">
        <v>82935</v>
      </c>
      <c r="F77" t="s">
        <v>22</v>
      </c>
      <c r="G77" t="s">
        <v>23</v>
      </c>
      <c r="H77" t="s">
        <v>24</v>
      </c>
      <c r="I77" t="s">
        <v>24</v>
      </c>
      <c r="J77" t="s">
        <v>25</v>
      </c>
      <c r="K77" s="1">
        <v>43663</v>
      </c>
      <c r="L77" t="s">
        <v>26</v>
      </c>
      <c r="N77" t="s">
        <v>24</v>
      </c>
    </row>
    <row r="78" spans="1:14" x14ac:dyDescent="0.25">
      <c r="A78" t="s">
        <v>39</v>
      </c>
      <c r="B78" t="s">
        <v>181</v>
      </c>
      <c r="C78" t="s">
        <v>180</v>
      </c>
      <c r="D78" t="s">
        <v>21</v>
      </c>
      <c r="E78">
        <v>82935</v>
      </c>
      <c r="F78" t="s">
        <v>22</v>
      </c>
      <c r="G78" t="s">
        <v>23</v>
      </c>
      <c r="H78" t="s">
        <v>24</v>
      </c>
      <c r="I78" t="s">
        <v>24</v>
      </c>
      <c r="J78" t="s">
        <v>25</v>
      </c>
      <c r="K78" s="1">
        <v>43663</v>
      </c>
      <c r="L78" t="s">
        <v>26</v>
      </c>
      <c r="N78" t="s">
        <v>24</v>
      </c>
    </row>
    <row r="79" spans="1:14" x14ac:dyDescent="0.25">
      <c r="A79" t="s">
        <v>96</v>
      </c>
      <c r="B79" t="s">
        <v>182</v>
      </c>
      <c r="C79" t="s">
        <v>183</v>
      </c>
      <c r="D79" t="s">
        <v>21</v>
      </c>
      <c r="E79">
        <v>82939</v>
      </c>
      <c r="F79" t="s">
        <v>22</v>
      </c>
      <c r="G79" t="s">
        <v>23</v>
      </c>
      <c r="H79" t="s">
        <v>24</v>
      </c>
      <c r="I79" t="s">
        <v>24</v>
      </c>
      <c r="J79" t="s">
        <v>25</v>
      </c>
      <c r="K79" s="1">
        <v>43663</v>
      </c>
      <c r="L79" t="s">
        <v>26</v>
      </c>
      <c r="N79" t="s">
        <v>24</v>
      </c>
    </row>
    <row r="80" spans="1:14" x14ac:dyDescent="0.25">
      <c r="A80" t="s">
        <v>184</v>
      </c>
      <c r="B80" t="s">
        <v>185</v>
      </c>
      <c r="C80" t="s">
        <v>20</v>
      </c>
      <c r="D80" t="s">
        <v>21</v>
      </c>
      <c r="E80">
        <v>82070</v>
      </c>
      <c r="F80" t="s">
        <v>22</v>
      </c>
      <c r="G80" t="s">
        <v>23</v>
      </c>
      <c r="H80" t="s">
        <v>24</v>
      </c>
      <c r="I80" t="s">
        <v>24</v>
      </c>
      <c r="J80" t="s">
        <v>25</v>
      </c>
      <c r="K80" s="1">
        <v>43661</v>
      </c>
      <c r="L80" t="s">
        <v>26</v>
      </c>
      <c r="N80" t="s">
        <v>24</v>
      </c>
    </row>
    <row r="81" spans="1:14" x14ac:dyDescent="0.25">
      <c r="A81" t="s">
        <v>186</v>
      </c>
      <c r="B81" t="s">
        <v>187</v>
      </c>
      <c r="C81" t="s">
        <v>20</v>
      </c>
      <c r="D81" t="s">
        <v>21</v>
      </c>
      <c r="E81">
        <v>82072</v>
      </c>
      <c r="F81" t="s">
        <v>22</v>
      </c>
      <c r="G81" t="s">
        <v>23</v>
      </c>
      <c r="H81" t="s">
        <v>24</v>
      </c>
      <c r="I81" t="s">
        <v>24</v>
      </c>
      <c r="J81" t="s">
        <v>25</v>
      </c>
      <c r="K81" s="1">
        <v>43661</v>
      </c>
      <c r="L81" t="s">
        <v>26</v>
      </c>
      <c r="N81" t="s">
        <v>24</v>
      </c>
    </row>
    <row r="82" spans="1:14" x14ac:dyDescent="0.25">
      <c r="A82" t="s">
        <v>188</v>
      </c>
      <c r="B82" t="s">
        <v>189</v>
      </c>
      <c r="C82" t="s">
        <v>20</v>
      </c>
      <c r="D82" t="s">
        <v>21</v>
      </c>
      <c r="E82">
        <v>82070</v>
      </c>
      <c r="F82" t="s">
        <v>22</v>
      </c>
      <c r="G82" t="s">
        <v>23</v>
      </c>
      <c r="H82" t="s">
        <v>24</v>
      </c>
      <c r="I82" t="s">
        <v>24</v>
      </c>
      <c r="J82" t="s">
        <v>25</v>
      </c>
      <c r="K82" s="1">
        <v>43661</v>
      </c>
      <c r="L82" t="s">
        <v>26</v>
      </c>
      <c r="N82" t="s">
        <v>24</v>
      </c>
    </row>
    <row r="83" spans="1:14" x14ac:dyDescent="0.25">
      <c r="A83" t="s">
        <v>190</v>
      </c>
      <c r="B83" t="s">
        <v>191</v>
      </c>
      <c r="C83" t="s">
        <v>20</v>
      </c>
      <c r="D83" t="s">
        <v>21</v>
      </c>
      <c r="E83">
        <v>82070</v>
      </c>
      <c r="F83" t="s">
        <v>22</v>
      </c>
      <c r="G83" t="s">
        <v>23</v>
      </c>
      <c r="H83" t="s">
        <v>24</v>
      </c>
      <c r="I83" t="s">
        <v>24</v>
      </c>
      <c r="J83" t="s">
        <v>25</v>
      </c>
      <c r="K83" s="1">
        <v>43661</v>
      </c>
      <c r="L83" t="s">
        <v>26</v>
      </c>
      <c r="N83" t="s">
        <v>24</v>
      </c>
    </row>
    <row r="84" spans="1:14" x14ac:dyDescent="0.25">
      <c r="A84" t="s">
        <v>192</v>
      </c>
      <c r="B84" t="s">
        <v>193</v>
      </c>
      <c r="C84" t="s">
        <v>20</v>
      </c>
      <c r="D84" t="s">
        <v>21</v>
      </c>
      <c r="E84">
        <v>82072</v>
      </c>
      <c r="F84" t="s">
        <v>22</v>
      </c>
      <c r="G84" t="s">
        <v>23</v>
      </c>
      <c r="H84" t="s">
        <v>24</v>
      </c>
      <c r="I84" t="s">
        <v>24</v>
      </c>
      <c r="J84" t="s">
        <v>25</v>
      </c>
      <c r="K84" s="1">
        <v>43661</v>
      </c>
      <c r="L84" t="s">
        <v>26</v>
      </c>
      <c r="N84" t="s">
        <v>24</v>
      </c>
    </row>
    <row r="85" spans="1:14" x14ac:dyDescent="0.25">
      <c r="A85" t="s">
        <v>194</v>
      </c>
      <c r="B85" t="s">
        <v>195</v>
      </c>
      <c r="C85" t="s">
        <v>196</v>
      </c>
      <c r="D85" t="s">
        <v>21</v>
      </c>
      <c r="E85">
        <v>82223</v>
      </c>
      <c r="F85" t="s">
        <v>22</v>
      </c>
      <c r="G85" t="s">
        <v>22</v>
      </c>
      <c r="H85" t="s">
        <v>30</v>
      </c>
      <c r="I85" t="s">
        <v>31</v>
      </c>
      <c r="J85" s="1">
        <v>43613</v>
      </c>
      <c r="K85" s="1">
        <v>43651</v>
      </c>
      <c r="L85" t="s">
        <v>32</v>
      </c>
      <c r="N85" t="s">
        <v>33</v>
      </c>
    </row>
    <row r="86" spans="1:14" x14ac:dyDescent="0.25">
      <c r="A86" t="s">
        <v>197</v>
      </c>
      <c r="B86" t="s">
        <v>198</v>
      </c>
      <c r="C86" t="s">
        <v>20</v>
      </c>
      <c r="D86" t="s">
        <v>21</v>
      </c>
      <c r="E86">
        <v>82070</v>
      </c>
      <c r="F86" t="s">
        <v>22</v>
      </c>
      <c r="G86" t="s">
        <v>23</v>
      </c>
      <c r="H86" t="s">
        <v>24</v>
      </c>
      <c r="I86" t="s">
        <v>24</v>
      </c>
      <c r="J86" t="s">
        <v>25</v>
      </c>
      <c r="K86" s="1">
        <v>43649</v>
      </c>
      <c r="L86" t="s">
        <v>26</v>
      </c>
      <c r="N86" t="s">
        <v>24</v>
      </c>
    </row>
    <row r="87" spans="1:14" x14ac:dyDescent="0.25">
      <c r="A87" t="s">
        <v>199</v>
      </c>
      <c r="B87" t="s">
        <v>200</v>
      </c>
      <c r="C87" t="s">
        <v>89</v>
      </c>
      <c r="D87" t="s">
        <v>21</v>
      </c>
      <c r="E87">
        <v>82007</v>
      </c>
      <c r="F87" t="s">
        <v>22</v>
      </c>
      <c r="G87" t="s">
        <v>22</v>
      </c>
      <c r="H87" t="s">
        <v>201</v>
      </c>
      <c r="I87" t="s">
        <v>202</v>
      </c>
      <c r="J87" s="1">
        <v>43606</v>
      </c>
      <c r="K87" s="1">
        <v>43643</v>
      </c>
      <c r="L87" t="s">
        <v>32</v>
      </c>
      <c r="N87" t="s">
        <v>33</v>
      </c>
    </row>
    <row r="88" spans="1:14" x14ac:dyDescent="0.25">
      <c r="A88" t="s">
        <v>203</v>
      </c>
      <c r="B88" t="s">
        <v>204</v>
      </c>
      <c r="C88" t="s">
        <v>83</v>
      </c>
      <c r="D88" t="s">
        <v>21</v>
      </c>
      <c r="E88">
        <v>82604</v>
      </c>
      <c r="F88" t="s">
        <v>22</v>
      </c>
      <c r="G88" t="s">
        <v>22</v>
      </c>
      <c r="H88" t="s">
        <v>30</v>
      </c>
      <c r="I88" t="s">
        <v>84</v>
      </c>
      <c r="J88" t="s">
        <v>85</v>
      </c>
      <c r="K88" s="1">
        <v>43640</v>
      </c>
      <c r="L88" t="s">
        <v>86</v>
      </c>
      <c r="M88" t="str">
        <f>HYPERLINK("https://www.regulations.gov/docket?D=FDA-2019-H-2988")</f>
        <v>https://www.regulations.gov/docket?D=FDA-2019-H-2988</v>
      </c>
      <c r="N88" t="s">
        <v>85</v>
      </c>
    </row>
    <row r="89" spans="1:14" x14ac:dyDescent="0.25">
      <c r="A89" t="s">
        <v>205</v>
      </c>
      <c r="B89" t="s">
        <v>206</v>
      </c>
      <c r="C89" t="s">
        <v>59</v>
      </c>
      <c r="D89" t="s">
        <v>21</v>
      </c>
      <c r="E89">
        <v>82716</v>
      </c>
      <c r="F89" t="s">
        <v>22</v>
      </c>
      <c r="G89" t="s">
        <v>23</v>
      </c>
      <c r="H89" t="s">
        <v>24</v>
      </c>
      <c r="I89" t="s">
        <v>24</v>
      </c>
      <c r="J89" t="s">
        <v>25</v>
      </c>
      <c r="K89" s="1">
        <v>43638</v>
      </c>
      <c r="L89" t="s">
        <v>26</v>
      </c>
      <c r="N89" t="s">
        <v>24</v>
      </c>
    </row>
    <row r="90" spans="1:14" x14ac:dyDescent="0.25">
      <c r="A90" t="s">
        <v>207</v>
      </c>
      <c r="B90" t="s">
        <v>208</v>
      </c>
      <c r="C90" t="s">
        <v>209</v>
      </c>
      <c r="D90" t="s">
        <v>21</v>
      </c>
      <c r="E90">
        <v>82701</v>
      </c>
      <c r="F90" t="s">
        <v>22</v>
      </c>
      <c r="G90" t="s">
        <v>23</v>
      </c>
      <c r="H90" t="s">
        <v>24</v>
      </c>
      <c r="I90" t="s">
        <v>24</v>
      </c>
      <c r="J90" t="s">
        <v>25</v>
      </c>
      <c r="K90" s="1">
        <v>43638</v>
      </c>
      <c r="L90" t="s">
        <v>26</v>
      </c>
      <c r="N90" t="s">
        <v>24</v>
      </c>
    </row>
    <row r="91" spans="1:14" x14ac:dyDescent="0.25">
      <c r="A91" t="s">
        <v>210</v>
      </c>
      <c r="B91" t="s">
        <v>211</v>
      </c>
      <c r="C91" t="s">
        <v>59</v>
      </c>
      <c r="D91" t="s">
        <v>21</v>
      </c>
      <c r="E91">
        <v>82718</v>
      </c>
      <c r="F91" t="s">
        <v>22</v>
      </c>
      <c r="G91" t="s">
        <v>23</v>
      </c>
      <c r="H91" t="s">
        <v>24</v>
      </c>
      <c r="I91" t="s">
        <v>24</v>
      </c>
      <c r="J91" t="s">
        <v>25</v>
      </c>
      <c r="K91" s="1">
        <v>43638</v>
      </c>
      <c r="L91" t="s">
        <v>26</v>
      </c>
      <c r="N91" t="s">
        <v>24</v>
      </c>
    </row>
    <row r="92" spans="1:14" x14ac:dyDescent="0.25">
      <c r="A92" t="s">
        <v>212</v>
      </c>
      <c r="B92" t="s">
        <v>213</v>
      </c>
      <c r="C92" t="s">
        <v>59</v>
      </c>
      <c r="D92" t="s">
        <v>21</v>
      </c>
      <c r="E92">
        <v>82716</v>
      </c>
      <c r="F92" t="s">
        <v>22</v>
      </c>
      <c r="G92" t="s">
        <v>23</v>
      </c>
      <c r="H92" t="s">
        <v>24</v>
      </c>
      <c r="I92" t="s">
        <v>24</v>
      </c>
      <c r="J92" t="s">
        <v>25</v>
      </c>
      <c r="K92" s="1">
        <v>43638</v>
      </c>
      <c r="L92" t="s">
        <v>26</v>
      </c>
      <c r="N92" t="s">
        <v>24</v>
      </c>
    </row>
    <row r="93" spans="1:14" x14ac:dyDescent="0.25">
      <c r="A93" t="s">
        <v>214</v>
      </c>
      <c r="B93" t="s">
        <v>215</v>
      </c>
      <c r="C93" t="s">
        <v>59</v>
      </c>
      <c r="D93" t="s">
        <v>21</v>
      </c>
      <c r="E93">
        <v>82716</v>
      </c>
      <c r="F93" t="s">
        <v>22</v>
      </c>
      <c r="G93" t="s">
        <v>23</v>
      </c>
      <c r="H93" t="s">
        <v>24</v>
      </c>
      <c r="I93" t="s">
        <v>24</v>
      </c>
      <c r="J93" t="s">
        <v>25</v>
      </c>
      <c r="K93" s="1">
        <v>43638</v>
      </c>
      <c r="L93" t="s">
        <v>26</v>
      </c>
      <c r="N93" t="s">
        <v>24</v>
      </c>
    </row>
    <row r="94" spans="1:14" x14ac:dyDescent="0.25">
      <c r="A94" t="s">
        <v>216</v>
      </c>
      <c r="B94" t="s">
        <v>217</v>
      </c>
      <c r="C94" t="s">
        <v>36</v>
      </c>
      <c r="D94" t="s">
        <v>21</v>
      </c>
      <c r="E94">
        <v>82801</v>
      </c>
      <c r="F94" t="s">
        <v>22</v>
      </c>
      <c r="G94" t="s">
        <v>23</v>
      </c>
      <c r="H94" t="s">
        <v>24</v>
      </c>
      <c r="I94" t="s">
        <v>24</v>
      </c>
      <c r="J94" t="s">
        <v>25</v>
      </c>
      <c r="K94" s="1">
        <v>43638</v>
      </c>
      <c r="L94" t="s">
        <v>26</v>
      </c>
      <c r="N94" t="s">
        <v>24</v>
      </c>
    </row>
    <row r="95" spans="1:14" x14ac:dyDescent="0.25">
      <c r="A95" t="s">
        <v>218</v>
      </c>
      <c r="B95" t="s">
        <v>219</v>
      </c>
      <c r="C95" t="s">
        <v>64</v>
      </c>
      <c r="D95" t="s">
        <v>21</v>
      </c>
      <c r="E95">
        <v>82834</v>
      </c>
      <c r="F95" t="s">
        <v>22</v>
      </c>
      <c r="G95" t="s">
        <v>23</v>
      </c>
      <c r="H95" t="s">
        <v>24</v>
      </c>
      <c r="I95" t="s">
        <v>24</v>
      </c>
      <c r="J95" t="s">
        <v>25</v>
      </c>
      <c r="K95" s="1">
        <v>43638</v>
      </c>
      <c r="L95" t="s">
        <v>26</v>
      </c>
      <c r="N95" t="s">
        <v>24</v>
      </c>
    </row>
    <row r="96" spans="1:14" x14ac:dyDescent="0.25">
      <c r="A96" t="s">
        <v>220</v>
      </c>
      <c r="B96" t="s">
        <v>221</v>
      </c>
      <c r="C96" t="s">
        <v>64</v>
      </c>
      <c r="D96" t="s">
        <v>21</v>
      </c>
      <c r="E96">
        <v>82834</v>
      </c>
      <c r="F96" t="s">
        <v>22</v>
      </c>
      <c r="G96" t="s">
        <v>23</v>
      </c>
      <c r="H96" t="s">
        <v>24</v>
      </c>
      <c r="I96" t="s">
        <v>24</v>
      </c>
      <c r="J96" t="s">
        <v>25</v>
      </c>
      <c r="K96" s="1">
        <v>43638</v>
      </c>
      <c r="L96" t="s">
        <v>26</v>
      </c>
      <c r="N96" t="s">
        <v>24</v>
      </c>
    </row>
    <row r="97" spans="1:14" x14ac:dyDescent="0.25">
      <c r="A97" t="s">
        <v>222</v>
      </c>
      <c r="B97" t="s">
        <v>223</v>
      </c>
      <c r="C97" t="s">
        <v>64</v>
      </c>
      <c r="D97" t="s">
        <v>21</v>
      </c>
      <c r="E97">
        <v>82834</v>
      </c>
      <c r="F97" t="s">
        <v>22</v>
      </c>
      <c r="G97" t="s">
        <v>23</v>
      </c>
      <c r="H97" t="s">
        <v>24</v>
      </c>
      <c r="I97" t="s">
        <v>24</v>
      </c>
      <c r="J97" t="s">
        <v>25</v>
      </c>
      <c r="K97" s="1">
        <v>43638</v>
      </c>
      <c r="L97" t="s">
        <v>26</v>
      </c>
      <c r="N97" t="s">
        <v>24</v>
      </c>
    </row>
    <row r="98" spans="1:14" x14ac:dyDescent="0.25">
      <c r="A98" t="s">
        <v>222</v>
      </c>
      <c r="B98" t="s">
        <v>224</v>
      </c>
      <c r="C98" t="s">
        <v>59</v>
      </c>
      <c r="D98" t="s">
        <v>21</v>
      </c>
      <c r="E98">
        <v>82718</v>
      </c>
      <c r="F98" t="s">
        <v>22</v>
      </c>
      <c r="G98" t="s">
        <v>23</v>
      </c>
      <c r="H98" t="s">
        <v>24</v>
      </c>
      <c r="I98" t="s">
        <v>24</v>
      </c>
      <c r="J98" t="s">
        <v>25</v>
      </c>
      <c r="K98" s="1">
        <v>43638</v>
      </c>
      <c r="L98" t="s">
        <v>26</v>
      </c>
      <c r="N98" t="s">
        <v>24</v>
      </c>
    </row>
    <row r="99" spans="1:14" x14ac:dyDescent="0.25">
      <c r="A99" t="s">
        <v>225</v>
      </c>
      <c r="B99" t="s">
        <v>226</v>
      </c>
      <c r="C99" t="s">
        <v>59</v>
      </c>
      <c r="D99" t="s">
        <v>21</v>
      </c>
      <c r="E99">
        <v>82718</v>
      </c>
      <c r="F99" t="s">
        <v>22</v>
      </c>
      <c r="G99" t="s">
        <v>23</v>
      </c>
      <c r="H99" t="s">
        <v>24</v>
      </c>
      <c r="I99" t="s">
        <v>24</v>
      </c>
      <c r="J99" t="s">
        <v>25</v>
      </c>
      <c r="K99" s="1">
        <v>43638</v>
      </c>
      <c r="L99" t="s">
        <v>26</v>
      </c>
      <c r="N99" t="s">
        <v>24</v>
      </c>
    </row>
    <row r="100" spans="1:14" x14ac:dyDescent="0.25">
      <c r="A100" t="s">
        <v>227</v>
      </c>
      <c r="B100" t="s">
        <v>228</v>
      </c>
      <c r="C100" t="s">
        <v>59</v>
      </c>
      <c r="D100" t="s">
        <v>21</v>
      </c>
      <c r="E100">
        <v>82718</v>
      </c>
      <c r="F100" t="s">
        <v>22</v>
      </c>
      <c r="G100" t="s">
        <v>23</v>
      </c>
      <c r="H100" t="s">
        <v>24</v>
      </c>
      <c r="I100" t="s">
        <v>24</v>
      </c>
      <c r="J100" t="s">
        <v>25</v>
      </c>
      <c r="K100" s="1">
        <v>43638</v>
      </c>
      <c r="L100" t="s">
        <v>26</v>
      </c>
      <c r="N100" t="s">
        <v>24</v>
      </c>
    </row>
    <row r="101" spans="1:14" x14ac:dyDescent="0.25">
      <c r="A101" t="s">
        <v>229</v>
      </c>
      <c r="B101" t="s">
        <v>230</v>
      </c>
      <c r="C101" t="s">
        <v>231</v>
      </c>
      <c r="D101" t="s">
        <v>21</v>
      </c>
      <c r="E101">
        <v>82730</v>
      </c>
      <c r="F101" t="s">
        <v>22</v>
      </c>
      <c r="G101" t="s">
        <v>23</v>
      </c>
      <c r="H101" t="s">
        <v>24</v>
      </c>
      <c r="I101" t="s">
        <v>24</v>
      </c>
      <c r="J101" t="s">
        <v>25</v>
      </c>
      <c r="K101" s="1">
        <v>43638</v>
      </c>
      <c r="L101" t="s">
        <v>26</v>
      </c>
      <c r="N101" t="s">
        <v>24</v>
      </c>
    </row>
    <row r="102" spans="1:14" x14ac:dyDescent="0.25">
      <c r="A102" t="s">
        <v>232</v>
      </c>
      <c r="B102" t="s">
        <v>233</v>
      </c>
      <c r="C102" t="s">
        <v>59</v>
      </c>
      <c r="D102" t="s">
        <v>21</v>
      </c>
      <c r="E102">
        <v>82716</v>
      </c>
      <c r="F102" t="s">
        <v>22</v>
      </c>
      <c r="G102" t="s">
        <v>23</v>
      </c>
      <c r="H102" t="s">
        <v>24</v>
      </c>
      <c r="I102" t="s">
        <v>24</v>
      </c>
      <c r="J102" t="s">
        <v>25</v>
      </c>
      <c r="K102" s="1">
        <v>43638</v>
      </c>
      <c r="L102" t="s">
        <v>26</v>
      </c>
      <c r="N102" t="s">
        <v>24</v>
      </c>
    </row>
    <row r="103" spans="1:14" x14ac:dyDescent="0.25">
      <c r="A103" t="s">
        <v>234</v>
      </c>
      <c r="B103" t="s">
        <v>235</v>
      </c>
      <c r="C103" t="s">
        <v>236</v>
      </c>
      <c r="D103" t="s">
        <v>21</v>
      </c>
      <c r="E103">
        <v>82410</v>
      </c>
      <c r="F103" t="s">
        <v>22</v>
      </c>
      <c r="G103" t="s">
        <v>22</v>
      </c>
      <c r="H103" t="s">
        <v>30</v>
      </c>
      <c r="I103" t="s">
        <v>31</v>
      </c>
      <c r="J103" s="1">
        <v>43596</v>
      </c>
      <c r="K103" s="1">
        <v>43636</v>
      </c>
      <c r="L103" t="s">
        <v>32</v>
      </c>
      <c r="N103" t="s">
        <v>237</v>
      </c>
    </row>
    <row r="104" spans="1:14" x14ac:dyDescent="0.25">
      <c r="A104" t="s">
        <v>238</v>
      </c>
      <c r="B104" t="s">
        <v>239</v>
      </c>
      <c r="C104" t="s">
        <v>240</v>
      </c>
      <c r="D104" t="s">
        <v>21</v>
      </c>
      <c r="E104">
        <v>82442</v>
      </c>
      <c r="F104" t="s">
        <v>22</v>
      </c>
      <c r="G104" t="s">
        <v>22</v>
      </c>
      <c r="H104" t="s">
        <v>30</v>
      </c>
      <c r="I104" t="s">
        <v>31</v>
      </c>
      <c r="J104" s="1">
        <v>43596</v>
      </c>
      <c r="K104" s="1">
        <v>43636</v>
      </c>
      <c r="L104" t="s">
        <v>32</v>
      </c>
      <c r="N104" t="s">
        <v>237</v>
      </c>
    </row>
    <row r="105" spans="1:14" x14ac:dyDescent="0.25">
      <c r="A105" t="s">
        <v>73</v>
      </c>
      <c r="B105" t="s">
        <v>74</v>
      </c>
      <c r="C105" t="s">
        <v>64</v>
      </c>
      <c r="D105" t="s">
        <v>21</v>
      </c>
      <c r="E105">
        <v>82834</v>
      </c>
      <c r="F105" t="s">
        <v>22</v>
      </c>
      <c r="G105" t="s">
        <v>22</v>
      </c>
      <c r="H105" t="s">
        <v>30</v>
      </c>
      <c r="I105" t="s">
        <v>31</v>
      </c>
      <c r="J105" s="1">
        <v>43596</v>
      </c>
      <c r="K105" s="1">
        <v>43636</v>
      </c>
      <c r="L105" t="s">
        <v>32</v>
      </c>
      <c r="N105" t="s">
        <v>241</v>
      </c>
    </row>
    <row r="106" spans="1:14" x14ac:dyDescent="0.25">
      <c r="A106" t="s">
        <v>242</v>
      </c>
      <c r="B106" t="s">
        <v>243</v>
      </c>
      <c r="C106" t="s">
        <v>83</v>
      </c>
      <c r="D106" t="s">
        <v>21</v>
      </c>
      <c r="E106">
        <v>82601</v>
      </c>
      <c r="F106" t="s">
        <v>22</v>
      </c>
      <c r="G106" t="s">
        <v>23</v>
      </c>
      <c r="H106" t="s">
        <v>24</v>
      </c>
      <c r="I106" t="s">
        <v>24</v>
      </c>
      <c r="J106" t="s">
        <v>25</v>
      </c>
      <c r="K106" s="1">
        <v>43633</v>
      </c>
      <c r="L106" t="s">
        <v>26</v>
      </c>
      <c r="N106" t="s">
        <v>24</v>
      </c>
    </row>
    <row r="107" spans="1:14" x14ac:dyDescent="0.25">
      <c r="A107" t="s">
        <v>244</v>
      </c>
      <c r="B107" t="s">
        <v>245</v>
      </c>
      <c r="C107" t="s">
        <v>83</v>
      </c>
      <c r="D107" t="s">
        <v>21</v>
      </c>
      <c r="E107">
        <v>82609</v>
      </c>
      <c r="F107" t="s">
        <v>22</v>
      </c>
      <c r="G107" t="s">
        <v>23</v>
      </c>
      <c r="H107" t="s">
        <v>24</v>
      </c>
      <c r="I107" t="s">
        <v>24</v>
      </c>
      <c r="J107" t="s">
        <v>25</v>
      </c>
      <c r="K107" s="1">
        <v>43627</v>
      </c>
      <c r="L107" t="s">
        <v>26</v>
      </c>
      <c r="N107" t="s">
        <v>24</v>
      </c>
    </row>
    <row r="108" spans="1:14" x14ac:dyDescent="0.25">
      <c r="A108" t="s">
        <v>246</v>
      </c>
      <c r="B108" t="s">
        <v>247</v>
      </c>
      <c r="C108" t="s">
        <v>83</v>
      </c>
      <c r="D108" t="s">
        <v>21</v>
      </c>
      <c r="E108">
        <v>82609</v>
      </c>
      <c r="F108" t="s">
        <v>22</v>
      </c>
      <c r="G108" t="s">
        <v>23</v>
      </c>
      <c r="H108" t="s">
        <v>24</v>
      </c>
      <c r="I108" t="s">
        <v>24</v>
      </c>
      <c r="J108" t="s">
        <v>25</v>
      </c>
      <c r="K108" s="1">
        <v>43627</v>
      </c>
      <c r="L108" t="s">
        <v>26</v>
      </c>
      <c r="N108" t="s">
        <v>24</v>
      </c>
    </row>
    <row r="109" spans="1:14" x14ac:dyDescent="0.25">
      <c r="A109" t="s">
        <v>248</v>
      </c>
      <c r="B109" t="s">
        <v>249</v>
      </c>
      <c r="C109" t="s">
        <v>250</v>
      </c>
      <c r="D109" t="s">
        <v>21</v>
      </c>
      <c r="E109">
        <v>82636</v>
      </c>
      <c r="F109" t="s">
        <v>22</v>
      </c>
      <c r="G109" t="s">
        <v>23</v>
      </c>
      <c r="H109" t="s">
        <v>24</v>
      </c>
      <c r="I109" t="s">
        <v>24</v>
      </c>
      <c r="J109" t="s">
        <v>25</v>
      </c>
      <c r="K109" s="1">
        <v>43627</v>
      </c>
      <c r="L109" t="s">
        <v>26</v>
      </c>
      <c r="N109" t="s">
        <v>24</v>
      </c>
    </row>
    <row r="110" spans="1:14" x14ac:dyDescent="0.25">
      <c r="A110" t="s">
        <v>251</v>
      </c>
      <c r="B110" t="s">
        <v>252</v>
      </c>
      <c r="C110" t="s">
        <v>83</v>
      </c>
      <c r="D110" t="s">
        <v>21</v>
      </c>
      <c r="E110">
        <v>82609</v>
      </c>
      <c r="F110" t="s">
        <v>22</v>
      </c>
      <c r="G110" t="s">
        <v>23</v>
      </c>
      <c r="H110" t="s">
        <v>24</v>
      </c>
      <c r="I110" t="s">
        <v>24</v>
      </c>
      <c r="J110" t="s">
        <v>25</v>
      </c>
      <c r="K110" s="1">
        <v>43627</v>
      </c>
      <c r="L110" t="s">
        <v>26</v>
      </c>
      <c r="N110" t="s">
        <v>24</v>
      </c>
    </row>
    <row r="111" spans="1:14" x14ac:dyDescent="0.25">
      <c r="A111" t="s">
        <v>253</v>
      </c>
      <c r="B111" t="s">
        <v>254</v>
      </c>
      <c r="C111" t="s">
        <v>83</v>
      </c>
      <c r="D111" t="s">
        <v>21</v>
      </c>
      <c r="E111">
        <v>82601</v>
      </c>
      <c r="F111" t="s">
        <v>22</v>
      </c>
      <c r="G111" t="s">
        <v>23</v>
      </c>
      <c r="H111" t="s">
        <v>24</v>
      </c>
      <c r="I111" t="s">
        <v>24</v>
      </c>
      <c r="J111" t="s">
        <v>25</v>
      </c>
      <c r="K111" s="1">
        <v>43627</v>
      </c>
      <c r="L111" t="s">
        <v>26</v>
      </c>
      <c r="N111" t="s">
        <v>24</v>
      </c>
    </row>
    <row r="112" spans="1:14" x14ac:dyDescent="0.25">
      <c r="A112" t="s">
        <v>184</v>
      </c>
      <c r="B112" t="s">
        <v>255</v>
      </c>
      <c r="C112" t="s">
        <v>83</v>
      </c>
      <c r="D112" t="s">
        <v>21</v>
      </c>
      <c r="E112">
        <v>82601</v>
      </c>
      <c r="F112" t="s">
        <v>22</v>
      </c>
      <c r="G112" t="s">
        <v>23</v>
      </c>
      <c r="H112" t="s">
        <v>24</v>
      </c>
      <c r="I112" t="s">
        <v>24</v>
      </c>
      <c r="J112" t="s">
        <v>25</v>
      </c>
      <c r="K112" s="1">
        <v>43627</v>
      </c>
      <c r="L112" t="s">
        <v>26</v>
      </c>
      <c r="N112" t="s">
        <v>24</v>
      </c>
    </row>
    <row r="113" spans="1:14" x14ac:dyDescent="0.25">
      <c r="A113" t="s">
        <v>256</v>
      </c>
      <c r="B113" t="s">
        <v>257</v>
      </c>
      <c r="C113" t="s">
        <v>250</v>
      </c>
      <c r="D113" t="s">
        <v>21</v>
      </c>
      <c r="E113">
        <v>82636</v>
      </c>
      <c r="F113" t="s">
        <v>22</v>
      </c>
      <c r="G113" t="s">
        <v>23</v>
      </c>
      <c r="H113" t="s">
        <v>24</v>
      </c>
      <c r="I113" t="s">
        <v>24</v>
      </c>
      <c r="J113" t="s">
        <v>25</v>
      </c>
      <c r="K113" s="1">
        <v>43627</v>
      </c>
      <c r="L113" t="s">
        <v>26</v>
      </c>
      <c r="N113" t="s">
        <v>24</v>
      </c>
    </row>
    <row r="114" spans="1:14" x14ac:dyDescent="0.25">
      <c r="A114" t="s">
        <v>258</v>
      </c>
      <c r="B114" t="s">
        <v>259</v>
      </c>
      <c r="C114" t="s">
        <v>83</v>
      </c>
      <c r="D114" t="s">
        <v>21</v>
      </c>
      <c r="E114">
        <v>82601</v>
      </c>
      <c r="F114" t="s">
        <v>22</v>
      </c>
      <c r="G114" t="s">
        <v>23</v>
      </c>
      <c r="H114" t="s">
        <v>24</v>
      </c>
      <c r="I114" t="s">
        <v>24</v>
      </c>
      <c r="J114" t="s">
        <v>25</v>
      </c>
      <c r="K114" s="1">
        <v>43627</v>
      </c>
      <c r="L114" t="s">
        <v>26</v>
      </c>
      <c r="N114" t="s">
        <v>24</v>
      </c>
    </row>
    <row r="115" spans="1:14" x14ac:dyDescent="0.25">
      <c r="A115" t="s">
        <v>260</v>
      </c>
      <c r="B115" t="s">
        <v>261</v>
      </c>
      <c r="C115" t="s">
        <v>83</v>
      </c>
      <c r="D115" t="s">
        <v>21</v>
      </c>
      <c r="E115">
        <v>82609</v>
      </c>
      <c r="F115" t="s">
        <v>22</v>
      </c>
      <c r="G115" t="s">
        <v>23</v>
      </c>
      <c r="H115" t="s">
        <v>24</v>
      </c>
      <c r="I115" t="s">
        <v>24</v>
      </c>
      <c r="J115" t="s">
        <v>25</v>
      </c>
      <c r="K115" s="1">
        <v>43627</v>
      </c>
      <c r="L115" t="s">
        <v>26</v>
      </c>
      <c r="N115" t="s">
        <v>24</v>
      </c>
    </row>
    <row r="116" spans="1:14" x14ac:dyDescent="0.25">
      <c r="A116" t="s">
        <v>262</v>
      </c>
      <c r="B116" t="s">
        <v>263</v>
      </c>
      <c r="C116" t="s">
        <v>264</v>
      </c>
      <c r="D116" t="s">
        <v>21</v>
      </c>
      <c r="E116">
        <v>82604</v>
      </c>
      <c r="F116" t="s">
        <v>22</v>
      </c>
      <c r="G116" t="s">
        <v>23</v>
      </c>
      <c r="H116" t="s">
        <v>24</v>
      </c>
      <c r="I116" t="s">
        <v>24</v>
      </c>
      <c r="J116" t="s">
        <v>25</v>
      </c>
      <c r="K116" s="1">
        <v>43627</v>
      </c>
      <c r="L116" t="s">
        <v>26</v>
      </c>
      <c r="N116" t="s">
        <v>24</v>
      </c>
    </row>
    <row r="117" spans="1:14" x14ac:dyDescent="0.25">
      <c r="A117" t="s">
        <v>265</v>
      </c>
      <c r="B117" t="s">
        <v>266</v>
      </c>
      <c r="C117" t="s">
        <v>83</v>
      </c>
      <c r="D117" t="s">
        <v>21</v>
      </c>
      <c r="E117">
        <v>82609</v>
      </c>
      <c r="F117" t="s">
        <v>22</v>
      </c>
      <c r="G117" t="s">
        <v>23</v>
      </c>
      <c r="H117" t="s">
        <v>24</v>
      </c>
      <c r="I117" t="s">
        <v>24</v>
      </c>
      <c r="J117" t="s">
        <v>25</v>
      </c>
      <c r="K117" s="1">
        <v>43627</v>
      </c>
      <c r="L117" t="s">
        <v>26</v>
      </c>
      <c r="N117" t="s">
        <v>24</v>
      </c>
    </row>
    <row r="118" spans="1:14" x14ac:dyDescent="0.25">
      <c r="A118" t="s">
        <v>79</v>
      </c>
      <c r="B118" t="s">
        <v>267</v>
      </c>
      <c r="C118" t="s">
        <v>83</v>
      </c>
      <c r="D118" t="s">
        <v>21</v>
      </c>
      <c r="E118">
        <v>82604</v>
      </c>
      <c r="F118" t="s">
        <v>22</v>
      </c>
      <c r="G118" t="s">
        <v>23</v>
      </c>
      <c r="H118" t="s">
        <v>24</v>
      </c>
      <c r="I118" t="s">
        <v>24</v>
      </c>
      <c r="J118" t="s">
        <v>25</v>
      </c>
      <c r="K118" s="1">
        <v>43627</v>
      </c>
      <c r="L118" t="s">
        <v>26</v>
      </c>
      <c r="N118" t="s">
        <v>24</v>
      </c>
    </row>
    <row r="119" spans="1:14" x14ac:dyDescent="0.25">
      <c r="A119" t="s">
        <v>268</v>
      </c>
      <c r="B119" t="s">
        <v>269</v>
      </c>
      <c r="C119" t="s">
        <v>270</v>
      </c>
      <c r="D119" t="s">
        <v>21</v>
      </c>
      <c r="E119">
        <v>82240</v>
      </c>
      <c r="F119" t="s">
        <v>22</v>
      </c>
      <c r="G119" t="s">
        <v>23</v>
      </c>
      <c r="H119" t="s">
        <v>24</v>
      </c>
      <c r="I119" t="s">
        <v>24</v>
      </c>
      <c r="J119" t="s">
        <v>25</v>
      </c>
      <c r="K119" s="1">
        <v>43616</v>
      </c>
      <c r="L119" t="s">
        <v>26</v>
      </c>
      <c r="N119" t="s">
        <v>24</v>
      </c>
    </row>
    <row r="120" spans="1:14" x14ac:dyDescent="0.25">
      <c r="A120" t="s">
        <v>271</v>
      </c>
      <c r="B120" t="s">
        <v>272</v>
      </c>
      <c r="C120" t="s">
        <v>89</v>
      </c>
      <c r="D120" t="s">
        <v>21</v>
      </c>
      <c r="E120">
        <v>82009</v>
      </c>
      <c r="F120" t="s">
        <v>22</v>
      </c>
      <c r="G120" t="s">
        <v>23</v>
      </c>
      <c r="H120" t="s">
        <v>24</v>
      </c>
      <c r="I120" t="s">
        <v>24</v>
      </c>
      <c r="J120" t="s">
        <v>25</v>
      </c>
      <c r="K120" s="1">
        <v>43616</v>
      </c>
      <c r="L120" t="s">
        <v>26</v>
      </c>
      <c r="N120" t="s">
        <v>24</v>
      </c>
    </row>
    <row r="121" spans="1:14" x14ac:dyDescent="0.25">
      <c r="A121" t="s">
        <v>273</v>
      </c>
      <c r="B121" t="s">
        <v>274</v>
      </c>
      <c r="C121" t="s">
        <v>89</v>
      </c>
      <c r="D121" t="s">
        <v>21</v>
      </c>
      <c r="E121">
        <v>82007</v>
      </c>
      <c r="F121" t="s">
        <v>22</v>
      </c>
      <c r="G121" t="s">
        <v>23</v>
      </c>
      <c r="H121" t="s">
        <v>24</v>
      </c>
      <c r="I121" t="s">
        <v>24</v>
      </c>
      <c r="J121" t="s">
        <v>25</v>
      </c>
      <c r="K121" s="1">
        <v>43616</v>
      </c>
      <c r="L121" t="s">
        <v>26</v>
      </c>
      <c r="N121" t="s">
        <v>24</v>
      </c>
    </row>
    <row r="122" spans="1:14" x14ac:dyDescent="0.25">
      <c r="A122" t="s">
        <v>145</v>
      </c>
      <c r="B122" t="s">
        <v>275</v>
      </c>
      <c r="C122" t="s">
        <v>89</v>
      </c>
      <c r="D122" t="s">
        <v>21</v>
      </c>
      <c r="E122">
        <v>82009</v>
      </c>
      <c r="F122" t="s">
        <v>22</v>
      </c>
      <c r="G122" t="s">
        <v>23</v>
      </c>
      <c r="H122" t="s">
        <v>24</v>
      </c>
      <c r="I122" t="s">
        <v>24</v>
      </c>
      <c r="J122" t="s">
        <v>25</v>
      </c>
      <c r="K122" s="1">
        <v>43616</v>
      </c>
      <c r="L122" t="s">
        <v>26</v>
      </c>
      <c r="N122" t="s">
        <v>24</v>
      </c>
    </row>
    <row r="123" spans="1:14" x14ac:dyDescent="0.25">
      <c r="A123" t="s">
        <v>276</v>
      </c>
      <c r="B123" t="s">
        <v>277</v>
      </c>
      <c r="C123" t="s">
        <v>278</v>
      </c>
      <c r="D123" t="s">
        <v>21</v>
      </c>
      <c r="E123">
        <v>82836</v>
      </c>
      <c r="F123" t="s">
        <v>22</v>
      </c>
      <c r="G123" t="s">
        <v>22</v>
      </c>
      <c r="H123" t="s">
        <v>30</v>
      </c>
      <c r="I123" t="s">
        <v>84</v>
      </c>
      <c r="J123" s="1">
        <v>43569</v>
      </c>
      <c r="K123" s="1">
        <v>43615</v>
      </c>
      <c r="L123" t="s">
        <v>32</v>
      </c>
      <c r="N123" t="s">
        <v>237</v>
      </c>
    </row>
    <row r="124" spans="1:14" x14ac:dyDescent="0.25">
      <c r="A124" t="s">
        <v>279</v>
      </c>
      <c r="B124" t="s">
        <v>280</v>
      </c>
      <c r="C124" t="s">
        <v>59</v>
      </c>
      <c r="D124" t="s">
        <v>21</v>
      </c>
      <c r="E124">
        <v>82716</v>
      </c>
      <c r="F124" t="s">
        <v>22</v>
      </c>
      <c r="G124" t="s">
        <v>22</v>
      </c>
      <c r="H124" t="s">
        <v>30</v>
      </c>
      <c r="I124" t="s">
        <v>84</v>
      </c>
      <c r="J124" t="s">
        <v>85</v>
      </c>
      <c r="K124" s="1">
        <v>43614</v>
      </c>
      <c r="L124" t="s">
        <v>86</v>
      </c>
      <c r="M124" t="str">
        <f>HYPERLINK("https://www.regulations.gov/docket?D=FDA-2019-H-2536")</f>
        <v>https://www.regulations.gov/docket?D=FDA-2019-H-2536</v>
      </c>
      <c r="N124" t="s">
        <v>85</v>
      </c>
    </row>
    <row r="125" spans="1:14" x14ac:dyDescent="0.25">
      <c r="A125" t="s">
        <v>281</v>
      </c>
      <c r="B125" t="s">
        <v>282</v>
      </c>
      <c r="C125" t="s">
        <v>89</v>
      </c>
      <c r="D125" t="s">
        <v>21</v>
      </c>
      <c r="E125">
        <v>82001</v>
      </c>
      <c r="F125" t="s">
        <v>22</v>
      </c>
      <c r="G125" t="s">
        <v>23</v>
      </c>
      <c r="H125" t="s">
        <v>24</v>
      </c>
      <c r="I125" t="s">
        <v>24</v>
      </c>
      <c r="J125" t="s">
        <v>25</v>
      </c>
      <c r="K125" s="1">
        <v>43613</v>
      </c>
      <c r="L125" t="s">
        <v>26</v>
      </c>
      <c r="N125" t="s">
        <v>24</v>
      </c>
    </row>
    <row r="126" spans="1:14" x14ac:dyDescent="0.25">
      <c r="A126" t="s">
        <v>283</v>
      </c>
      <c r="B126" t="s">
        <v>284</v>
      </c>
      <c r="C126" t="s">
        <v>270</v>
      </c>
      <c r="D126" t="s">
        <v>21</v>
      </c>
      <c r="E126">
        <v>82240</v>
      </c>
      <c r="F126" t="s">
        <v>22</v>
      </c>
      <c r="G126" t="s">
        <v>23</v>
      </c>
      <c r="H126" t="s">
        <v>24</v>
      </c>
      <c r="I126" t="s">
        <v>24</v>
      </c>
      <c r="J126" t="s">
        <v>25</v>
      </c>
      <c r="K126" s="1">
        <v>43613</v>
      </c>
      <c r="L126" t="s">
        <v>26</v>
      </c>
      <c r="N126" t="s">
        <v>24</v>
      </c>
    </row>
    <row r="127" spans="1:14" x14ac:dyDescent="0.25">
      <c r="A127" t="s">
        <v>285</v>
      </c>
      <c r="B127" t="s">
        <v>286</v>
      </c>
      <c r="C127" t="s">
        <v>270</v>
      </c>
      <c r="D127" t="s">
        <v>21</v>
      </c>
      <c r="E127">
        <v>82240</v>
      </c>
      <c r="F127" t="s">
        <v>22</v>
      </c>
      <c r="G127" t="s">
        <v>23</v>
      </c>
      <c r="H127" t="s">
        <v>24</v>
      </c>
      <c r="I127" t="s">
        <v>24</v>
      </c>
      <c r="J127" t="s">
        <v>25</v>
      </c>
      <c r="K127" s="1">
        <v>43613</v>
      </c>
      <c r="L127" t="s">
        <v>26</v>
      </c>
      <c r="N127" t="s">
        <v>24</v>
      </c>
    </row>
    <row r="128" spans="1:14" x14ac:dyDescent="0.25">
      <c r="A128" t="s">
        <v>287</v>
      </c>
      <c r="B128" t="s">
        <v>288</v>
      </c>
      <c r="C128" t="s">
        <v>289</v>
      </c>
      <c r="D128" t="s">
        <v>21</v>
      </c>
      <c r="E128">
        <v>82426</v>
      </c>
      <c r="F128" t="s">
        <v>22</v>
      </c>
      <c r="G128" t="s">
        <v>22</v>
      </c>
      <c r="H128" t="s">
        <v>30</v>
      </c>
      <c r="I128" t="s">
        <v>84</v>
      </c>
      <c r="J128" s="1">
        <v>43569</v>
      </c>
      <c r="K128" s="1">
        <v>43608</v>
      </c>
      <c r="L128" t="s">
        <v>32</v>
      </c>
      <c r="N128" t="s">
        <v>237</v>
      </c>
    </row>
    <row r="129" spans="1:14" x14ac:dyDescent="0.25">
      <c r="A129" t="s">
        <v>290</v>
      </c>
      <c r="B129" t="s">
        <v>291</v>
      </c>
      <c r="C129" t="s">
        <v>89</v>
      </c>
      <c r="D129" t="s">
        <v>21</v>
      </c>
      <c r="E129">
        <v>82009</v>
      </c>
      <c r="F129" t="s">
        <v>22</v>
      </c>
      <c r="G129" t="s">
        <v>23</v>
      </c>
      <c r="H129" t="s">
        <v>24</v>
      </c>
      <c r="I129" t="s">
        <v>24</v>
      </c>
      <c r="J129" t="s">
        <v>25</v>
      </c>
      <c r="K129" s="1">
        <v>43606</v>
      </c>
      <c r="L129" t="s">
        <v>26</v>
      </c>
      <c r="N129" t="s">
        <v>24</v>
      </c>
    </row>
    <row r="130" spans="1:14" x14ac:dyDescent="0.25">
      <c r="A130" t="s">
        <v>292</v>
      </c>
      <c r="B130" t="s">
        <v>293</v>
      </c>
      <c r="C130" t="s">
        <v>89</v>
      </c>
      <c r="D130" t="s">
        <v>21</v>
      </c>
      <c r="E130">
        <v>82007</v>
      </c>
      <c r="F130" t="s">
        <v>22</v>
      </c>
      <c r="G130" t="s">
        <v>23</v>
      </c>
      <c r="H130" t="s">
        <v>24</v>
      </c>
      <c r="I130" t="s">
        <v>24</v>
      </c>
      <c r="J130" t="s">
        <v>25</v>
      </c>
      <c r="K130" s="1">
        <v>43606</v>
      </c>
      <c r="L130" t="s">
        <v>26</v>
      </c>
      <c r="N130" t="s">
        <v>24</v>
      </c>
    </row>
    <row r="131" spans="1:14" x14ac:dyDescent="0.25">
      <c r="A131" t="s">
        <v>294</v>
      </c>
      <c r="B131" t="s">
        <v>295</v>
      </c>
      <c r="C131" t="s">
        <v>89</v>
      </c>
      <c r="D131" t="s">
        <v>21</v>
      </c>
      <c r="E131">
        <v>82009</v>
      </c>
      <c r="F131" t="s">
        <v>22</v>
      </c>
      <c r="G131" t="s">
        <v>23</v>
      </c>
      <c r="H131" t="s">
        <v>24</v>
      </c>
      <c r="I131" t="s">
        <v>24</v>
      </c>
      <c r="J131" t="s">
        <v>25</v>
      </c>
      <c r="K131" s="1">
        <v>43606</v>
      </c>
      <c r="L131" t="s">
        <v>26</v>
      </c>
      <c r="N131" t="s">
        <v>24</v>
      </c>
    </row>
    <row r="132" spans="1:14" x14ac:dyDescent="0.25">
      <c r="A132" t="s">
        <v>296</v>
      </c>
      <c r="B132" t="s">
        <v>297</v>
      </c>
      <c r="C132" t="s">
        <v>298</v>
      </c>
      <c r="D132" t="s">
        <v>21</v>
      </c>
      <c r="E132">
        <v>82053</v>
      </c>
      <c r="F132" t="s">
        <v>22</v>
      </c>
      <c r="G132" t="s">
        <v>23</v>
      </c>
      <c r="H132" t="s">
        <v>24</v>
      </c>
      <c r="I132" t="s">
        <v>24</v>
      </c>
      <c r="J132" t="s">
        <v>25</v>
      </c>
      <c r="K132" s="1">
        <v>43606</v>
      </c>
      <c r="L132" t="s">
        <v>26</v>
      </c>
      <c r="N132" t="s">
        <v>24</v>
      </c>
    </row>
    <row r="133" spans="1:14" x14ac:dyDescent="0.25">
      <c r="A133" t="s">
        <v>299</v>
      </c>
      <c r="B133" t="s">
        <v>300</v>
      </c>
      <c r="C133" t="s">
        <v>89</v>
      </c>
      <c r="D133" t="s">
        <v>21</v>
      </c>
      <c r="E133">
        <v>82007</v>
      </c>
      <c r="F133" t="s">
        <v>22</v>
      </c>
      <c r="G133" t="s">
        <v>23</v>
      </c>
      <c r="H133" t="s">
        <v>24</v>
      </c>
      <c r="I133" t="s">
        <v>24</v>
      </c>
      <c r="J133" t="s">
        <v>25</v>
      </c>
      <c r="K133" s="1">
        <v>43606</v>
      </c>
      <c r="L133" t="s">
        <v>26</v>
      </c>
      <c r="N133" t="s">
        <v>24</v>
      </c>
    </row>
    <row r="134" spans="1:14" x14ac:dyDescent="0.25">
      <c r="A134" t="s">
        <v>301</v>
      </c>
      <c r="B134" t="s">
        <v>302</v>
      </c>
      <c r="C134" t="s">
        <v>89</v>
      </c>
      <c r="D134" t="s">
        <v>21</v>
      </c>
      <c r="E134">
        <v>82001</v>
      </c>
      <c r="F134" t="s">
        <v>22</v>
      </c>
      <c r="G134" t="s">
        <v>23</v>
      </c>
      <c r="H134" t="s">
        <v>24</v>
      </c>
      <c r="I134" t="s">
        <v>24</v>
      </c>
      <c r="J134" t="s">
        <v>25</v>
      </c>
      <c r="K134" s="1">
        <v>43606</v>
      </c>
      <c r="L134" t="s">
        <v>26</v>
      </c>
      <c r="N134" t="s">
        <v>24</v>
      </c>
    </row>
    <row r="135" spans="1:14" x14ac:dyDescent="0.25">
      <c r="A135" t="s">
        <v>131</v>
      </c>
      <c r="B135" t="s">
        <v>303</v>
      </c>
      <c r="C135" t="s">
        <v>89</v>
      </c>
      <c r="D135" t="s">
        <v>21</v>
      </c>
      <c r="E135">
        <v>82001</v>
      </c>
      <c r="F135" t="s">
        <v>22</v>
      </c>
      <c r="G135" t="s">
        <v>23</v>
      </c>
      <c r="H135" t="s">
        <v>24</v>
      </c>
      <c r="I135" t="s">
        <v>24</v>
      </c>
      <c r="J135" t="s">
        <v>25</v>
      </c>
      <c r="K135" s="1">
        <v>43606</v>
      </c>
      <c r="L135" t="s">
        <v>26</v>
      </c>
      <c r="N135" t="s">
        <v>24</v>
      </c>
    </row>
    <row r="136" spans="1:14" x14ac:dyDescent="0.25">
      <c r="A136" t="s">
        <v>49</v>
      </c>
      <c r="B136" t="s">
        <v>304</v>
      </c>
      <c r="C136" t="s">
        <v>89</v>
      </c>
      <c r="D136" t="s">
        <v>21</v>
      </c>
      <c r="E136">
        <v>82007</v>
      </c>
      <c r="F136" t="s">
        <v>22</v>
      </c>
      <c r="G136" t="s">
        <v>23</v>
      </c>
      <c r="H136" t="s">
        <v>24</v>
      </c>
      <c r="I136" t="s">
        <v>24</v>
      </c>
      <c r="J136" t="s">
        <v>25</v>
      </c>
      <c r="K136" s="1">
        <v>43606</v>
      </c>
      <c r="L136" t="s">
        <v>26</v>
      </c>
      <c r="N136" t="s">
        <v>24</v>
      </c>
    </row>
    <row r="137" spans="1:14" x14ac:dyDescent="0.25">
      <c r="A137" t="s">
        <v>39</v>
      </c>
      <c r="B137" t="s">
        <v>305</v>
      </c>
      <c r="C137" t="s">
        <v>89</v>
      </c>
      <c r="D137" t="s">
        <v>21</v>
      </c>
      <c r="E137">
        <v>82001</v>
      </c>
      <c r="F137" t="s">
        <v>22</v>
      </c>
      <c r="G137" t="s">
        <v>23</v>
      </c>
      <c r="H137" t="s">
        <v>24</v>
      </c>
      <c r="I137" t="s">
        <v>24</v>
      </c>
      <c r="J137" t="s">
        <v>25</v>
      </c>
      <c r="K137" s="1">
        <v>43606</v>
      </c>
      <c r="L137" t="s">
        <v>26</v>
      </c>
      <c r="N137" t="s">
        <v>24</v>
      </c>
    </row>
    <row r="138" spans="1:14" x14ac:dyDescent="0.25">
      <c r="A138" t="s">
        <v>306</v>
      </c>
      <c r="B138" t="s">
        <v>307</v>
      </c>
      <c r="C138" t="s">
        <v>89</v>
      </c>
      <c r="D138" t="s">
        <v>21</v>
      </c>
      <c r="E138">
        <v>82007</v>
      </c>
      <c r="F138" t="s">
        <v>22</v>
      </c>
      <c r="G138" t="s">
        <v>23</v>
      </c>
      <c r="H138" t="s">
        <v>24</v>
      </c>
      <c r="I138" t="s">
        <v>24</v>
      </c>
      <c r="J138" t="s">
        <v>25</v>
      </c>
      <c r="K138" s="1">
        <v>43606</v>
      </c>
      <c r="L138" t="s">
        <v>26</v>
      </c>
      <c r="N138" t="s">
        <v>24</v>
      </c>
    </row>
    <row r="139" spans="1:14" x14ac:dyDescent="0.25">
      <c r="A139" t="s">
        <v>308</v>
      </c>
      <c r="B139" t="s">
        <v>309</v>
      </c>
      <c r="C139" t="s">
        <v>89</v>
      </c>
      <c r="D139" t="s">
        <v>21</v>
      </c>
      <c r="E139">
        <v>82007</v>
      </c>
      <c r="F139" t="s">
        <v>22</v>
      </c>
      <c r="G139" t="s">
        <v>23</v>
      </c>
      <c r="H139" t="s">
        <v>24</v>
      </c>
      <c r="I139" t="s">
        <v>24</v>
      </c>
      <c r="J139" t="s">
        <v>25</v>
      </c>
      <c r="K139" s="1">
        <v>43606</v>
      </c>
      <c r="L139" t="s">
        <v>26</v>
      </c>
      <c r="N139" t="s">
        <v>24</v>
      </c>
    </row>
    <row r="140" spans="1:14" x14ac:dyDescent="0.25">
      <c r="A140" t="s">
        <v>96</v>
      </c>
      <c r="B140" t="s">
        <v>310</v>
      </c>
      <c r="C140" t="s">
        <v>311</v>
      </c>
      <c r="D140" t="s">
        <v>21</v>
      </c>
      <c r="E140">
        <v>82201</v>
      </c>
      <c r="F140" t="s">
        <v>22</v>
      </c>
      <c r="G140" t="s">
        <v>22</v>
      </c>
      <c r="H140" t="s">
        <v>30</v>
      </c>
      <c r="I140" t="s">
        <v>84</v>
      </c>
      <c r="J140" s="1">
        <v>43505</v>
      </c>
      <c r="K140" s="1">
        <v>43601</v>
      </c>
      <c r="L140" t="s">
        <v>32</v>
      </c>
      <c r="N140" t="s">
        <v>237</v>
      </c>
    </row>
    <row r="141" spans="1:14" x14ac:dyDescent="0.25">
      <c r="A141" t="s">
        <v>312</v>
      </c>
      <c r="B141" t="s">
        <v>313</v>
      </c>
      <c r="C141" t="s">
        <v>48</v>
      </c>
      <c r="D141" t="s">
        <v>21</v>
      </c>
      <c r="E141">
        <v>82401</v>
      </c>
      <c r="F141" t="s">
        <v>22</v>
      </c>
      <c r="G141" t="s">
        <v>23</v>
      </c>
      <c r="H141" t="s">
        <v>24</v>
      </c>
      <c r="I141" t="s">
        <v>24</v>
      </c>
      <c r="J141" t="s">
        <v>25</v>
      </c>
      <c r="K141" s="1">
        <v>43596</v>
      </c>
      <c r="L141" t="s">
        <v>26</v>
      </c>
      <c r="N141" t="s">
        <v>24</v>
      </c>
    </row>
    <row r="142" spans="1:14" x14ac:dyDescent="0.25">
      <c r="A142" t="s">
        <v>314</v>
      </c>
      <c r="B142" t="s">
        <v>315</v>
      </c>
      <c r="C142" t="s">
        <v>64</v>
      </c>
      <c r="D142" t="s">
        <v>21</v>
      </c>
      <c r="E142">
        <v>82834</v>
      </c>
      <c r="F142" t="s">
        <v>22</v>
      </c>
      <c r="G142" t="s">
        <v>23</v>
      </c>
      <c r="H142" t="s">
        <v>24</v>
      </c>
      <c r="I142" t="s">
        <v>24</v>
      </c>
      <c r="J142" t="s">
        <v>25</v>
      </c>
      <c r="K142" s="1">
        <v>43596</v>
      </c>
      <c r="L142" t="s">
        <v>26</v>
      </c>
      <c r="N142" t="s">
        <v>24</v>
      </c>
    </row>
    <row r="143" spans="1:14" x14ac:dyDescent="0.25">
      <c r="A143" t="s">
        <v>316</v>
      </c>
      <c r="B143" t="s">
        <v>317</v>
      </c>
      <c r="C143" t="s">
        <v>64</v>
      </c>
      <c r="D143" t="s">
        <v>21</v>
      </c>
      <c r="E143">
        <v>82834</v>
      </c>
      <c r="F143" t="s">
        <v>22</v>
      </c>
      <c r="G143" t="s">
        <v>23</v>
      </c>
      <c r="H143" t="s">
        <v>24</v>
      </c>
      <c r="I143" t="s">
        <v>24</v>
      </c>
      <c r="J143" t="s">
        <v>25</v>
      </c>
      <c r="K143" s="1">
        <v>43596</v>
      </c>
      <c r="L143" t="s">
        <v>26</v>
      </c>
      <c r="N143" t="s">
        <v>24</v>
      </c>
    </row>
    <row r="144" spans="1:14" x14ac:dyDescent="0.25">
      <c r="A144" t="s">
        <v>318</v>
      </c>
      <c r="B144" t="s">
        <v>319</v>
      </c>
      <c r="C144" t="s">
        <v>48</v>
      </c>
      <c r="D144" t="s">
        <v>21</v>
      </c>
      <c r="E144">
        <v>82401</v>
      </c>
      <c r="F144" t="s">
        <v>22</v>
      </c>
      <c r="G144" t="s">
        <v>23</v>
      </c>
      <c r="H144" t="s">
        <v>24</v>
      </c>
      <c r="I144" t="s">
        <v>24</v>
      </c>
      <c r="J144" t="s">
        <v>25</v>
      </c>
      <c r="K144" s="1">
        <v>43596</v>
      </c>
      <c r="L144" t="s">
        <v>26</v>
      </c>
      <c r="N144" t="s">
        <v>24</v>
      </c>
    </row>
    <row r="145" spans="1:14" x14ac:dyDescent="0.25">
      <c r="A145" t="s">
        <v>320</v>
      </c>
      <c r="B145" t="s">
        <v>321</v>
      </c>
      <c r="C145" t="s">
        <v>64</v>
      </c>
      <c r="D145" t="s">
        <v>21</v>
      </c>
      <c r="E145">
        <v>82834</v>
      </c>
      <c r="F145" t="s">
        <v>22</v>
      </c>
      <c r="G145" t="s">
        <v>23</v>
      </c>
      <c r="H145" t="s">
        <v>24</v>
      </c>
      <c r="I145" t="s">
        <v>24</v>
      </c>
      <c r="J145" t="s">
        <v>25</v>
      </c>
      <c r="K145" s="1">
        <v>43596</v>
      </c>
      <c r="L145" t="s">
        <v>26</v>
      </c>
      <c r="N145" t="s">
        <v>24</v>
      </c>
    </row>
    <row r="146" spans="1:14" x14ac:dyDescent="0.25">
      <c r="A146" t="s">
        <v>322</v>
      </c>
      <c r="B146" t="s">
        <v>323</v>
      </c>
      <c r="C146" t="s">
        <v>289</v>
      </c>
      <c r="D146" t="s">
        <v>21</v>
      </c>
      <c r="E146">
        <v>82426</v>
      </c>
      <c r="F146" t="s">
        <v>22</v>
      </c>
      <c r="G146" t="s">
        <v>23</v>
      </c>
      <c r="H146" t="s">
        <v>24</v>
      </c>
      <c r="I146" t="s">
        <v>24</v>
      </c>
      <c r="J146" t="s">
        <v>25</v>
      </c>
      <c r="K146" s="1">
        <v>43596</v>
      </c>
      <c r="L146" t="s">
        <v>26</v>
      </c>
      <c r="N146" t="s">
        <v>24</v>
      </c>
    </row>
    <row r="147" spans="1:14" x14ac:dyDescent="0.25">
      <c r="A147" t="s">
        <v>324</v>
      </c>
      <c r="B147" t="s">
        <v>325</v>
      </c>
      <c r="C147" t="s">
        <v>64</v>
      </c>
      <c r="D147" t="s">
        <v>21</v>
      </c>
      <c r="E147">
        <v>82834</v>
      </c>
      <c r="F147" t="s">
        <v>22</v>
      </c>
      <c r="G147" t="s">
        <v>23</v>
      </c>
      <c r="H147" t="s">
        <v>24</v>
      </c>
      <c r="I147" t="s">
        <v>24</v>
      </c>
      <c r="J147" t="s">
        <v>25</v>
      </c>
      <c r="K147" s="1">
        <v>43596</v>
      </c>
      <c r="L147" t="s">
        <v>26</v>
      </c>
      <c r="N147" t="s">
        <v>24</v>
      </c>
    </row>
    <row r="148" spans="1:14" x14ac:dyDescent="0.25">
      <c r="A148" t="s">
        <v>326</v>
      </c>
      <c r="B148" t="s">
        <v>327</v>
      </c>
      <c r="C148" t="s">
        <v>48</v>
      </c>
      <c r="D148" t="s">
        <v>21</v>
      </c>
      <c r="E148">
        <v>82401</v>
      </c>
      <c r="F148" t="s">
        <v>22</v>
      </c>
      <c r="G148" t="s">
        <v>23</v>
      </c>
      <c r="H148" t="s">
        <v>24</v>
      </c>
      <c r="I148" t="s">
        <v>24</v>
      </c>
      <c r="J148" t="s">
        <v>25</v>
      </c>
      <c r="K148" s="1">
        <v>43596</v>
      </c>
      <c r="L148" t="s">
        <v>26</v>
      </c>
      <c r="N148" t="s">
        <v>24</v>
      </c>
    </row>
    <row r="149" spans="1:14" x14ac:dyDescent="0.25">
      <c r="A149" t="s">
        <v>328</v>
      </c>
      <c r="B149" t="s">
        <v>329</v>
      </c>
      <c r="C149" t="s">
        <v>64</v>
      </c>
      <c r="D149" t="s">
        <v>21</v>
      </c>
      <c r="E149">
        <v>82834</v>
      </c>
      <c r="F149" t="s">
        <v>22</v>
      </c>
      <c r="G149" t="s">
        <v>23</v>
      </c>
      <c r="H149" t="s">
        <v>24</v>
      </c>
      <c r="I149" t="s">
        <v>24</v>
      </c>
      <c r="J149" t="s">
        <v>25</v>
      </c>
      <c r="K149" s="1">
        <v>43596</v>
      </c>
      <c r="L149" t="s">
        <v>26</v>
      </c>
      <c r="N149" t="s">
        <v>24</v>
      </c>
    </row>
    <row r="150" spans="1:14" x14ac:dyDescent="0.25">
      <c r="A150" t="s">
        <v>330</v>
      </c>
      <c r="B150" t="s">
        <v>331</v>
      </c>
      <c r="C150" t="s">
        <v>64</v>
      </c>
      <c r="D150" t="s">
        <v>21</v>
      </c>
      <c r="E150">
        <v>82834</v>
      </c>
      <c r="F150" t="s">
        <v>22</v>
      </c>
      <c r="G150" t="s">
        <v>23</v>
      </c>
      <c r="H150" t="s">
        <v>24</v>
      </c>
      <c r="I150" t="s">
        <v>24</v>
      </c>
      <c r="J150" t="s">
        <v>25</v>
      </c>
      <c r="K150" s="1">
        <v>43596</v>
      </c>
      <c r="L150" t="s">
        <v>26</v>
      </c>
      <c r="N150" t="s">
        <v>24</v>
      </c>
    </row>
    <row r="151" spans="1:14" x14ac:dyDescent="0.25">
      <c r="A151" t="s">
        <v>332</v>
      </c>
      <c r="B151" t="s">
        <v>333</v>
      </c>
      <c r="C151" t="s">
        <v>64</v>
      </c>
      <c r="D151" t="s">
        <v>21</v>
      </c>
      <c r="E151">
        <v>82834</v>
      </c>
      <c r="F151" t="s">
        <v>22</v>
      </c>
      <c r="G151" t="s">
        <v>23</v>
      </c>
      <c r="H151" t="s">
        <v>24</v>
      </c>
      <c r="I151" t="s">
        <v>24</v>
      </c>
      <c r="J151" t="s">
        <v>25</v>
      </c>
      <c r="K151" s="1">
        <v>43596</v>
      </c>
      <c r="L151" t="s">
        <v>26</v>
      </c>
      <c r="N151" t="s">
        <v>24</v>
      </c>
    </row>
    <row r="152" spans="1:14" x14ac:dyDescent="0.25">
      <c r="A152" t="s">
        <v>334</v>
      </c>
      <c r="B152" t="s">
        <v>335</v>
      </c>
      <c r="C152" t="s">
        <v>48</v>
      </c>
      <c r="D152" t="s">
        <v>21</v>
      </c>
      <c r="E152">
        <v>82401</v>
      </c>
      <c r="F152" t="s">
        <v>22</v>
      </c>
      <c r="G152" t="s">
        <v>23</v>
      </c>
      <c r="H152" t="s">
        <v>24</v>
      </c>
      <c r="I152" t="s">
        <v>24</v>
      </c>
      <c r="J152" t="s">
        <v>25</v>
      </c>
      <c r="K152" s="1">
        <v>43596</v>
      </c>
      <c r="L152" t="s">
        <v>26</v>
      </c>
      <c r="N152" t="s">
        <v>24</v>
      </c>
    </row>
    <row r="153" spans="1:14" x14ac:dyDescent="0.25">
      <c r="A153" t="s">
        <v>336</v>
      </c>
      <c r="B153" t="s">
        <v>337</v>
      </c>
      <c r="C153" t="s">
        <v>36</v>
      </c>
      <c r="D153" t="s">
        <v>21</v>
      </c>
      <c r="E153">
        <v>82801</v>
      </c>
      <c r="F153" t="s">
        <v>22</v>
      </c>
      <c r="G153" t="s">
        <v>23</v>
      </c>
      <c r="H153" t="s">
        <v>24</v>
      </c>
      <c r="I153" t="s">
        <v>24</v>
      </c>
      <c r="J153" t="s">
        <v>25</v>
      </c>
      <c r="K153" s="1">
        <v>43596</v>
      </c>
      <c r="L153" t="s">
        <v>26</v>
      </c>
      <c r="N153" t="s">
        <v>24</v>
      </c>
    </row>
    <row r="154" spans="1:14" x14ac:dyDescent="0.25">
      <c r="A154" t="s">
        <v>338</v>
      </c>
      <c r="B154" t="s">
        <v>339</v>
      </c>
      <c r="C154" t="s">
        <v>83</v>
      </c>
      <c r="D154" t="s">
        <v>21</v>
      </c>
      <c r="E154">
        <v>82609</v>
      </c>
      <c r="F154" t="s">
        <v>22</v>
      </c>
      <c r="G154" t="s">
        <v>22</v>
      </c>
      <c r="H154" t="s">
        <v>30</v>
      </c>
      <c r="I154" t="s">
        <v>84</v>
      </c>
      <c r="J154" s="1">
        <v>43548</v>
      </c>
      <c r="K154" s="1">
        <v>43594</v>
      </c>
      <c r="L154" t="s">
        <v>32</v>
      </c>
      <c r="N154" t="s">
        <v>237</v>
      </c>
    </row>
    <row r="155" spans="1:14" x14ac:dyDescent="0.25">
      <c r="A155" t="s">
        <v>340</v>
      </c>
      <c r="B155" t="s">
        <v>341</v>
      </c>
      <c r="C155" t="s">
        <v>342</v>
      </c>
      <c r="D155" t="s">
        <v>21</v>
      </c>
      <c r="E155">
        <v>82435</v>
      </c>
      <c r="F155" t="s">
        <v>22</v>
      </c>
      <c r="G155" t="s">
        <v>23</v>
      </c>
      <c r="H155" t="s">
        <v>24</v>
      </c>
      <c r="I155" t="s">
        <v>24</v>
      </c>
      <c r="J155" t="s">
        <v>25</v>
      </c>
      <c r="K155" s="1">
        <v>43584</v>
      </c>
      <c r="L155" t="s">
        <v>26</v>
      </c>
      <c r="N155" t="s">
        <v>24</v>
      </c>
    </row>
    <row r="156" spans="1:14" x14ac:dyDescent="0.25">
      <c r="A156" t="s">
        <v>343</v>
      </c>
      <c r="B156" t="s">
        <v>344</v>
      </c>
      <c r="C156" t="s">
        <v>278</v>
      </c>
      <c r="D156" t="s">
        <v>21</v>
      </c>
      <c r="E156">
        <v>82836</v>
      </c>
      <c r="F156" t="s">
        <v>22</v>
      </c>
      <c r="G156" t="s">
        <v>23</v>
      </c>
      <c r="H156" t="s">
        <v>24</v>
      </c>
      <c r="I156" t="s">
        <v>24</v>
      </c>
      <c r="J156" t="s">
        <v>25</v>
      </c>
      <c r="K156" s="1">
        <v>43584</v>
      </c>
      <c r="L156" t="s">
        <v>26</v>
      </c>
      <c r="N156" t="s">
        <v>24</v>
      </c>
    </row>
    <row r="157" spans="1:14" x14ac:dyDescent="0.25">
      <c r="A157" t="s">
        <v>345</v>
      </c>
      <c r="B157" t="s">
        <v>346</v>
      </c>
      <c r="C157" t="s">
        <v>347</v>
      </c>
      <c r="D157" t="s">
        <v>21</v>
      </c>
      <c r="E157">
        <v>82431</v>
      </c>
      <c r="F157" t="s">
        <v>22</v>
      </c>
      <c r="G157" t="s">
        <v>23</v>
      </c>
      <c r="H157" t="s">
        <v>24</v>
      </c>
      <c r="I157" t="s">
        <v>24</v>
      </c>
      <c r="J157" t="s">
        <v>25</v>
      </c>
      <c r="K157" s="1">
        <v>43581</v>
      </c>
      <c r="L157" t="s">
        <v>26</v>
      </c>
      <c r="N157" t="s">
        <v>24</v>
      </c>
    </row>
    <row r="158" spans="1:14" x14ac:dyDescent="0.25">
      <c r="A158" t="s">
        <v>348</v>
      </c>
      <c r="B158" t="s">
        <v>349</v>
      </c>
      <c r="C158" t="s">
        <v>45</v>
      </c>
      <c r="D158" t="s">
        <v>21</v>
      </c>
      <c r="E158">
        <v>82443</v>
      </c>
      <c r="F158" t="s">
        <v>22</v>
      </c>
      <c r="G158" t="s">
        <v>22</v>
      </c>
      <c r="H158" t="s">
        <v>30</v>
      </c>
      <c r="I158" t="s">
        <v>84</v>
      </c>
      <c r="J158" s="1">
        <v>43514</v>
      </c>
      <c r="K158" s="1">
        <v>43580</v>
      </c>
      <c r="L158" t="s">
        <v>32</v>
      </c>
      <c r="N158" t="s">
        <v>237</v>
      </c>
    </row>
    <row r="159" spans="1:14" x14ac:dyDescent="0.25">
      <c r="A159" t="s">
        <v>350</v>
      </c>
      <c r="B159" t="s">
        <v>351</v>
      </c>
      <c r="C159" t="s">
        <v>342</v>
      </c>
      <c r="D159" t="s">
        <v>21</v>
      </c>
      <c r="E159">
        <v>82435</v>
      </c>
      <c r="F159" t="s">
        <v>22</v>
      </c>
      <c r="G159" t="s">
        <v>23</v>
      </c>
      <c r="H159" t="s">
        <v>24</v>
      </c>
      <c r="I159" t="s">
        <v>24</v>
      </c>
      <c r="J159" t="s">
        <v>25</v>
      </c>
      <c r="K159" s="1">
        <v>43569</v>
      </c>
      <c r="L159" t="s">
        <v>26</v>
      </c>
      <c r="N159" t="s">
        <v>24</v>
      </c>
    </row>
    <row r="160" spans="1:14" x14ac:dyDescent="0.25">
      <c r="A160" t="s">
        <v>352</v>
      </c>
      <c r="B160" t="s">
        <v>353</v>
      </c>
      <c r="C160" t="s">
        <v>342</v>
      </c>
      <c r="D160" t="s">
        <v>21</v>
      </c>
      <c r="E160">
        <v>82435</v>
      </c>
      <c r="F160" t="s">
        <v>22</v>
      </c>
      <c r="G160" t="s">
        <v>23</v>
      </c>
      <c r="H160" t="s">
        <v>24</v>
      </c>
      <c r="I160" t="s">
        <v>24</v>
      </c>
      <c r="J160" t="s">
        <v>25</v>
      </c>
      <c r="K160" s="1">
        <v>43569</v>
      </c>
      <c r="L160" t="s">
        <v>26</v>
      </c>
      <c r="N160" t="s">
        <v>24</v>
      </c>
    </row>
    <row r="161" spans="1:14" x14ac:dyDescent="0.25">
      <c r="A161" t="s">
        <v>354</v>
      </c>
      <c r="B161" t="s">
        <v>355</v>
      </c>
      <c r="C161" t="s">
        <v>347</v>
      </c>
      <c r="D161" t="s">
        <v>21</v>
      </c>
      <c r="E161">
        <v>82431</v>
      </c>
      <c r="F161" t="s">
        <v>22</v>
      </c>
      <c r="G161" t="s">
        <v>23</v>
      </c>
      <c r="H161" t="s">
        <v>24</v>
      </c>
      <c r="I161" t="s">
        <v>24</v>
      </c>
      <c r="J161" t="s">
        <v>25</v>
      </c>
      <c r="K161" s="1">
        <v>43569</v>
      </c>
      <c r="L161" t="s">
        <v>26</v>
      </c>
      <c r="N161" t="s">
        <v>24</v>
      </c>
    </row>
    <row r="162" spans="1:14" x14ac:dyDescent="0.25">
      <c r="A162" t="s">
        <v>356</v>
      </c>
      <c r="B162" t="s">
        <v>357</v>
      </c>
      <c r="C162" t="s">
        <v>278</v>
      </c>
      <c r="D162" t="s">
        <v>21</v>
      </c>
      <c r="E162">
        <v>82836</v>
      </c>
      <c r="F162" t="s">
        <v>22</v>
      </c>
      <c r="G162" t="s">
        <v>23</v>
      </c>
      <c r="H162" t="s">
        <v>24</v>
      </c>
      <c r="I162" t="s">
        <v>24</v>
      </c>
      <c r="J162" t="s">
        <v>25</v>
      </c>
      <c r="K162" s="1">
        <v>43569</v>
      </c>
      <c r="L162" t="s">
        <v>26</v>
      </c>
      <c r="N162" t="s">
        <v>24</v>
      </c>
    </row>
    <row r="163" spans="1:14" x14ac:dyDescent="0.25">
      <c r="A163" t="s">
        <v>358</v>
      </c>
      <c r="B163" t="s">
        <v>359</v>
      </c>
      <c r="C163" t="s">
        <v>289</v>
      </c>
      <c r="D163" t="s">
        <v>21</v>
      </c>
      <c r="E163">
        <v>82426</v>
      </c>
      <c r="F163" t="s">
        <v>22</v>
      </c>
      <c r="G163" t="s">
        <v>23</v>
      </c>
      <c r="H163" t="s">
        <v>24</v>
      </c>
      <c r="I163" t="s">
        <v>24</v>
      </c>
      <c r="J163" t="s">
        <v>25</v>
      </c>
      <c r="K163" s="1">
        <v>43569</v>
      </c>
      <c r="L163" t="s">
        <v>26</v>
      </c>
      <c r="N163" t="s">
        <v>24</v>
      </c>
    </row>
    <row r="164" spans="1:14" x14ac:dyDescent="0.25">
      <c r="A164" t="s">
        <v>360</v>
      </c>
      <c r="B164" t="s">
        <v>361</v>
      </c>
      <c r="C164" t="s">
        <v>342</v>
      </c>
      <c r="D164" t="s">
        <v>21</v>
      </c>
      <c r="E164">
        <v>82435</v>
      </c>
      <c r="F164" t="s">
        <v>22</v>
      </c>
      <c r="G164" t="s">
        <v>23</v>
      </c>
      <c r="H164" t="s">
        <v>24</v>
      </c>
      <c r="I164" t="s">
        <v>24</v>
      </c>
      <c r="J164" t="s">
        <v>25</v>
      </c>
      <c r="K164" s="1">
        <v>43569</v>
      </c>
      <c r="L164" t="s">
        <v>26</v>
      </c>
      <c r="N164" t="s">
        <v>24</v>
      </c>
    </row>
    <row r="165" spans="1:14" x14ac:dyDescent="0.25">
      <c r="A165" t="s">
        <v>362</v>
      </c>
      <c r="B165" t="s">
        <v>363</v>
      </c>
      <c r="C165" t="s">
        <v>364</v>
      </c>
      <c r="D165" t="s">
        <v>21</v>
      </c>
      <c r="E165">
        <v>82839</v>
      </c>
      <c r="F165" t="s">
        <v>22</v>
      </c>
      <c r="G165" t="s">
        <v>23</v>
      </c>
      <c r="H165" t="s">
        <v>24</v>
      </c>
      <c r="I165" t="s">
        <v>24</v>
      </c>
      <c r="J165" t="s">
        <v>25</v>
      </c>
      <c r="K165" s="1">
        <v>43569</v>
      </c>
      <c r="L165" t="s">
        <v>26</v>
      </c>
      <c r="N165" t="s">
        <v>24</v>
      </c>
    </row>
    <row r="166" spans="1:14" x14ac:dyDescent="0.25">
      <c r="A166" t="s">
        <v>99</v>
      </c>
      <c r="B166" t="s">
        <v>365</v>
      </c>
      <c r="C166" t="s">
        <v>342</v>
      </c>
      <c r="D166" t="s">
        <v>21</v>
      </c>
      <c r="E166">
        <v>82435</v>
      </c>
      <c r="F166" t="s">
        <v>22</v>
      </c>
      <c r="G166" t="s">
        <v>23</v>
      </c>
      <c r="H166" t="s">
        <v>24</v>
      </c>
      <c r="I166" t="s">
        <v>24</v>
      </c>
      <c r="J166" t="s">
        <v>25</v>
      </c>
      <c r="K166" s="1">
        <v>43569</v>
      </c>
      <c r="L166" t="s">
        <v>26</v>
      </c>
      <c r="N166" t="s">
        <v>24</v>
      </c>
    </row>
    <row r="167" spans="1:14" x14ac:dyDescent="0.25">
      <c r="A167" t="s">
        <v>366</v>
      </c>
      <c r="B167" t="s">
        <v>367</v>
      </c>
      <c r="C167" t="s">
        <v>342</v>
      </c>
      <c r="D167" t="s">
        <v>21</v>
      </c>
      <c r="E167">
        <v>82435</v>
      </c>
      <c r="F167" t="s">
        <v>22</v>
      </c>
      <c r="G167" t="s">
        <v>23</v>
      </c>
      <c r="H167" t="s">
        <v>24</v>
      </c>
      <c r="I167" t="s">
        <v>24</v>
      </c>
      <c r="J167" t="s">
        <v>25</v>
      </c>
      <c r="K167" s="1">
        <v>43569</v>
      </c>
      <c r="L167" t="s">
        <v>26</v>
      </c>
      <c r="N167" t="s">
        <v>24</v>
      </c>
    </row>
    <row r="168" spans="1:14" x14ac:dyDescent="0.25">
      <c r="A168" t="s">
        <v>368</v>
      </c>
      <c r="B168" t="s">
        <v>369</v>
      </c>
      <c r="C168" t="s">
        <v>278</v>
      </c>
      <c r="D168" t="s">
        <v>21</v>
      </c>
      <c r="E168">
        <v>82836</v>
      </c>
      <c r="F168" t="s">
        <v>22</v>
      </c>
      <c r="G168" t="s">
        <v>23</v>
      </c>
      <c r="H168" t="s">
        <v>24</v>
      </c>
      <c r="I168" t="s">
        <v>24</v>
      </c>
      <c r="J168" t="s">
        <v>25</v>
      </c>
      <c r="K168" s="1">
        <v>43569</v>
      </c>
      <c r="L168" t="s">
        <v>26</v>
      </c>
      <c r="N168" t="s">
        <v>24</v>
      </c>
    </row>
    <row r="169" spans="1:14" x14ac:dyDescent="0.25">
      <c r="A169" t="s">
        <v>370</v>
      </c>
      <c r="B169" t="s">
        <v>371</v>
      </c>
      <c r="C169" t="s">
        <v>342</v>
      </c>
      <c r="D169" t="s">
        <v>21</v>
      </c>
      <c r="E169">
        <v>82435</v>
      </c>
      <c r="F169" t="s">
        <v>22</v>
      </c>
      <c r="G169" t="s">
        <v>23</v>
      </c>
      <c r="H169" t="s">
        <v>24</v>
      </c>
      <c r="I169" t="s">
        <v>24</v>
      </c>
      <c r="J169" t="s">
        <v>25</v>
      </c>
      <c r="K169" s="1">
        <v>43569</v>
      </c>
      <c r="L169" t="s">
        <v>26</v>
      </c>
      <c r="N169" t="s">
        <v>24</v>
      </c>
    </row>
    <row r="170" spans="1:14" x14ac:dyDescent="0.25">
      <c r="A170" t="s">
        <v>242</v>
      </c>
      <c r="B170" t="s">
        <v>243</v>
      </c>
      <c r="C170" t="s">
        <v>83</v>
      </c>
      <c r="D170" t="s">
        <v>21</v>
      </c>
      <c r="E170">
        <v>82601</v>
      </c>
      <c r="F170" t="s">
        <v>22</v>
      </c>
      <c r="G170" t="s">
        <v>22</v>
      </c>
      <c r="H170" t="s">
        <v>30</v>
      </c>
      <c r="I170" t="s">
        <v>84</v>
      </c>
      <c r="J170" t="s">
        <v>85</v>
      </c>
      <c r="K170" s="1">
        <v>43566</v>
      </c>
      <c r="L170" t="s">
        <v>86</v>
      </c>
      <c r="M170" t="str">
        <f>HYPERLINK("https://www.regulations.gov/docket?D=FDA-2019-H-1710")</f>
        <v>https://www.regulations.gov/docket?D=FDA-2019-H-1710</v>
      </c>
      <c r="N170" t="s">
        <v>85</v>
      </c>
    </row>
    <row r="171" spans="1:14" x14ac:dyDescent="0.25">
      <c r="A171" t="s">
        <v>372</v>
      </c>
      <c r="B171" t="s">
        <v>373</v>
      </c>
      <c r="C171" t="s">
        <v>374</v>
      </c>
      <c r="D171" t="s">
        <v>21</v>
      </c>
      <c r="E171">
        <v>82633</v>
      </c>
      <c r="F171" t="s">
        <v>22</v>
      </c>
      <c r="G171" t="s">
        <v>22</v>
      </c>
      <c r="H171" t="s">
        <v>30</v>
      </c>
      <c r="I171" t="s">
        <v>84</v>
      </c>
      <c r="J171" s="1">
        <v>43505</v>
      </c>
      <c r="K171" s="1">
        <v>43566</v>
      </c>
      <c r="L171" t="s">
        <v>32</v>
      </c>
      <c r="N171" t="s">
        <v>237</v>
      </c>
    </row>
    <row r="172" spans="1:14" x14ac:dyDescent="0.25">
      <c r="A172" t="s">
        <v>131</v>
      </c>
      <c r="B172" t="s">
        <v>132</v>
      </c>
      <c r="C172" t="s">
        <v>126</v>
      </c>
      <c r="D172" t="s">
        <v>21</v>
      </c>
      <c r="E172">
        <v>82082</v>
      </c>
      <c r="F172" t="s">
        <v>22</v>
      </c>
      <c r="G172" t="s">
        <v>22</v>
      </c>
      <c r="H172" t="s">
        <v>201</v>
      </c>
      <c r="I172" t="s">
        <v>375</v>
      </c>
      <c r="J172" s="1">
        <v>43505</v>
      </c>
      <c r="K172" s="1">
        <v>43566</v>
      </c>
      <c r="L172" t="s">
        <v>32</v>
      </c>
      <c r="N172" t="s">
        <v>376</v>
      </c>
    </row>
    <row r="173" spans="1:14" x14ac:dyDescent="0.25">
      <c r="A173" t="s">
        <v>377</v>
      </c>
      <c r="B173" t="s">
        <v>378</v>
      </c>
      <c r="C173" t="s">
        <v>250</v>
      </c>
      <c r="D173" t="s">
        <v>21</v>
      </c>
      <c r="E173">
        <v>82636</v>
      </c>
      <c r="F173" t="s">
        <v>22</v>
      </c>
      <c r="G173" t="s">
        <v>22</v>
      </c>
      <c r="H173" t="s">
        <v>30</v>
      </c>
      <c r="I173" t="s">
        <v>84</v>
      </c>
      <c r="J173" t="s">
        <v>85</v>
      </c>
      <c r="K173" s="1">
        <v>43565</v>
      </c>
      <c r="L173" t="s">
        <v>86</v>
      </c>
      <c r="M173" t="str">
        <f>HYPERLINK("https://www.regulations.gov/docket?D=FDA-2019-H-1702")</f>
        <v>https://www.regulations.gov/docket?D=FDA-2019-H-1702</v>
      </c>
      <c r="N173" t="s">
        <v>85</v>
      </c>
    </row>
    <row r="174" spans="1:14" x14ac:dyDescent="0.25">
      <c r="A174" t="s">
        <v>170</v>
      </c>
      <c r="B174" t="s">
        <v>379</v>
      </c>
      <c r="C174" t="s">
        <v>83</v>
      </c>
      <c r="D174" t="s">
        <v>21</v>
      </c>
      <c r="E174">
        <v>82601</v>
      </c>
      <c r="F174" t="s">
        <v>22</v>
      </c>
      <c r="G174" t="s">
        <v>22</v>
      </c>
      <c r="H174" t="s">
        <v>30</v>
      </c>
      <c r="I174" t="s">
        <v>84</v>
      </c>
      <c r="J174" s="1">
        <v>43477</v>
      </c>
      <c r="K174" s="1">
        <v>43552</v>
      </c>
      <c r="L174" t="s">
        <v>32</v>
      </c>
      <c r="N174" t="s">
        <v>237</v>
      </c>
    </row>
    <row r="175" spans="1:14" x14ac:dyDescent="0.25">
      <c r="A175" t="s">
        <v>380</v>
      </c>
      <c r="B175" t="s">
        <v>381</v>
      </c>
      <c r="C175" t="s">
        <v>264</v>
      </c>
      <c r="D175" t="s">
        <v>21</v>
      </c>
      <c r="E175">
        <v>82604</v>
      </c>
      <c r="F175" t="s">
        <v>22</v>
      </c>
      <c r="G175" t="s">
        <v>23</v>
      </c>
      <c r="H175" t="s">
        <v>24</v>
      </c>
      <c r="I175" t="s">
        <v>24</v>
      </c>
      <c r="J175" t="s">
        <v>25</v>
      </c>
      <c r="K175" s="1">
        <v>43549</v>
      </c>
      <c r="L175" t="s">
        <v>26</v>
      </c>
      <c r="N175" t="s">
        <v>24</v>
      </c>
    </row>
    <row r="176" spans="1:14" x14ac:dyDescent="0.25">
      <c r="A176" t="s">
        <v>382</v>
      </c>
      <c r="B176" t="s">
        <v>383</v>
      </c>
      <c r="C176" t="s">
        <v>83</v>
      </c>
      <c r="D176" t="s">
        <v>21</v>
      </c>
      <c r="E176">
        <v>82601</v>
      </c>
      <c r="F176" t="s">
        <v>22</v>
      </c>
      <c r="G176" t="s">
        <v>23</v>
      </c>
      <c r="H176" t="s">
        <v>24</v>
      </c>
      <c r="I176" t="s">
        <v>24</v>
      </c>
      <c r="J176" t="s">
        <v>25</v>
      </c>
      <c r="K176" s="1">
        <v>43549</v>
      </c>
      <c r="L176" t="s">
        <v>26</v>
      </c>
      <c r="N176" t="s">
        <v>24</v>
      </c>
    </row>
    <row r="177" spans="1:14" x14ac:dyDescent="0.25">
      <c r="A177" t="s">
        <v>384</v>
      </c>
      <c r="B177" t="s">
        <v>385</v>
      </c>
      <c r="C177" t="s">
        <v>83</v>
      </c>
      <c r="D177" t="s">
        <v>21</v>
      </c>
      <c r="E177">
        <v>82609</v>
      </c>
      <c r="F177" t="s">
        <v>22</v>
      </c>
      <c r="G177" t="s">
        <v>23</v>
      </c>
      <c r="H177" t="s">
        <v>24</v>
      </c>
      <c r="I177" t="s">
        <v>24</v>
      </c>
      <c r="J177" t="s">
        <v>25</v>
      </c>
      <c r="K177" s="1">
        <v>43549</v>
      </c>
      <c r="L177" t="s">
        <v>26</v>
      </c>
      <c r="N177" t="s">
        <v>24</v>
      </c>
    </row>
    <row r="178" spans="1:14" x14ac:dyDescent="0.25">
      <c r="A178" t="s">
        <v>386</v>
      </c>
      <c r="B178" t="s">
        <v>387</v>
      </c>
      <c r="C178" t="s">
        <v>20</v>
      </c>
      <c r="D178" t="s">
        <v>21</v>
      </c>
      <c r="E178">
        <v>82070</v>
      </c>
      <c r="F178" t="s">
        <v>22</v>
      </c>
      <c r="G178" t="s">
        <v>23</v>
      </c>
      <c r="H178" t="s">
        <v>24</v>
      </c>
      <c r="I178" t="s">
        <v>24</v>
      </c>
      <c r="J178" t="s">
        <v>25</v>
      </c>
      <c r="K178" s="1">
        <v>43549</v>
      </c>
      <c r="L178" t="s">
        <v>26</v>
      </c>
      <c r="N178" t="s">
        <v>24</v>
      </c>
    </row>
    <row r="179" spans="1:14" x14ac:dyDescent="0.25">
      <c r="A179" t="s">
        <v>388</v>
      </c>
      <c r="B179" t="s">
        <v>389</v>
      </c>
      <c r="C179" t="s">
        <v>390</v>
      </c>
      <c r="D179" t="s">
        <v>21</v>
      </c>
      <c r="E179">
        <v>82637</v>
      </c>
      <c r="F179" t="s">
        <v>22</v>
      </c>
      <c r="G179" t="s">
        <v>23</v>
      </c>
      <c r="H179" t="s">
        <v>24</v>
      </c>
      <c r="I179" t="s">
        <v>24</v>
      </c>
      <c r="J179" t="s">
        <v>25</v>
      </c>
      <c r="K179" s="1">
        <v>43549</v>
      </c>
      <c r="L179" t="s">
        <v>26</v>
      </c>
      <c r="N179" t="s">
        <v>24</v>
      </c>
    </row>
    <row r="180" spans="1:14" x14ac:dyDescent="0.25">
      <c r="A180" t="s">
        <v>391</v>
      </c>
      <c r="B180" t="s">
        <v>392</v>
      </c>
      <c r="C180" t="s">
        <v>390</v>
      </c>
      <c r="D180" t="s">
        <v>21</v>
      </c>
      <c r="E180">
        <v>82637</v>
      </c>
      <c r="F180" t="s">
        <v>22</v>
      </c>
      <c r="G180" t="s">
        <v>23</v>
      </c>
      <c r="H180" t="s">
        <v>24</v>
      </c>
      <c r="I180" t="s">
        <v>24</v>
      </c>
      <c r="J180" t="s">
        <v>25</v>
      </c>
      <c r="K180" s="1">
        <v>43549</v>
      </c>
      <c r="L180" t="s">
        <v>26</v>
      </c>
      <c r="N180" t="s">
        <v>24</v>
      </c>
    </row>
    <row r="181" spans="1:14" x14ac:dyDescent="0.25">
      <c r="A181" t="s">
        <v>393</v>
      </c>
      <c r="B181" t="s">
        <v>394</v>
      </c>
      <c r="C181" t="s">
        <v>83</v>
      </c>
      <c r="D181" t="s">
        <v>21</v>
      </c>
      <c r="E181">
        <v>82609</v>
      </c>
      <c r="F181" t="s">
        <v>22</v>
      </c>
      <c r="G181" t="s">
        <v>23</v>
      </c>
      <c r="H181" t="s">
        <v>24</v>
      </c>
      <c r="I181" t="s">
        <v>24</v>
      </c>
      <c r="J181" t="s">
        <v>25</v>
      </c>
      <c r="K181" s="1">
        <v>43549</v>
      </c>
      <c r="L181" t="s">
        <v>26</v>
      </c>
      <c r="N181" t="s">
        <v>24</v>
      </c>
    </row>
    <row r="182" spans="1:14" x14ac:dyDescent="0.25">
      <c r="A182" t="s">
        <v>395</v>
      </c>
      <c r="B182" t="s">
        <v>396</v>
      </c>
      <c r="C182" t="s">
        <v>83</v>
      </c>
      <c r="D182" t="s">
        <v>21</v>
      </c>
      <c r="E182">
        <v>82604</v>
      </c>
      <c r="F182" t="s">
        <v>22</v>
      </c>
      <c r="G182" t="s">
        <v>23</v>
      </c>
      <c r="H182" t="s">
        <v>24</v>
      </c>
      <c r="I182" t="s">
        <v>24</v>
      </c>
      <c r="J182" t="s">
        <v>25</v>
      </c>
      <c r="K182" s="1">
        <v>43549</v>
      </c>
      <c r="L182" t="s">
        <v>26</v>
      </c>
      <c r="N182" t="s">
        <v>24</v>
      </c>
    </row>
    <row r="183" spans="1:14" x14ac:dyDescent="0.25">
      <c r="A183" t="s">
        <v>397</v>
      </c>
      <c r="B183" t="s">
        <v>398</v>
      </c>
      <c r="C183" t="s">
        <v>390</v>
      </c>
      <c r="D183" t="s">
        <v>21</v>
      </c>
      <c r="E183">
        <v>82637</v>
      </c>
      <c r="F183" t="s">
        <v>22</v>
      </c>
      <c r="G183" t="s">
        <v>23</v>
      </c>
      <c r="H183" t="s">
        <v>24</v>
      </c>
      <c r="I183" t="s">
        <v>24</v>
      </c>
      <c r="J183" t="s">
        <v>25</v>
      </c>
      <c r="K183" s="1">
        <v>43549</v>
      </c>
      <c r="L183" t="s">
        <v>26</v>
      </c>
      <c r="N183" t="s">
        <v>24</v>
      </c>
    </row>
    <row r="184" spans="1:14" x14ac:dyDescent="0.25">
      <c r="A184" t="s">
        <v>399</v>
      </c>
      <c r="B184" t="s">
        <v>400</v>
      </c>
      <c r="C184" t="s">
        <v>390</v>
      </c>
      <c r="D184" t="s">
        <v>21</v>
      </c>
      <c r="E184">
        <v>82637</v>
      </c>
      <c r="F184" t="s">
        <v>22</v>
      </c>
      <c r="G184" t="s">
        <v>23</v>
      </c>
      <c r="H184" t="s">
        <v>24</v>
      </c>
      <c r="I184" t="s">
        <v>24</v>
      </c>
      <c r="J184" t="s">
        <v>25</v>
      </c>
      <c r="K184" s="1">
        <v>43549</v>
      </c>
      <c r="L184" t="s">
        <v>26</v>
      </c>
      <c r="N184" t="s">
        <v>24</v>
      </c>
    </row>
    <row r="185" spans="1:14" x14ac:dyDescent="0.25">
      <c r="A185" t="s">
        <v>49</v>
      </c>
      <c r="B185" t="s">
        <v>401</v>
      </c>
      <c r="C185" t="s">
        <v>83</v>
      </c>
      <c r="D185" t="s">
        <v>21</v>
      </c>
      <c r="E185">
        <v>82601</v>
      </c>
      <c r="F185" t="s">
        <v>22</v>
      </c>
      <c r="G185" t="s">
        <v>23</v>
      </c>
      <c r="H185" t="s">
        <v>24</v>
      </c>
      <c r="I185" t="s">
        <v>24</v>
      </c>
      <c r="J185" t="s">
        <v>25</v>
      </c>
      <c r="K185" s="1">
        <v>43549</v>
      </c>
      <c r="L185" t="s">
        <v>26</v>
      </c>
      <c r="N185" t="s">
        <v>24</v>
      </c>
    </row>
    <row r="186" spans="1:14" x14ac:dyDescent="0.25">
      <c r="A186" t="s">
        <v>402</v>
      </c>
      <c r="B186" t="s">
        <v>403</v>
      </c>
      <c r="C186" t="s">
        <v>390</v>
      </c>
      <c r="D186" t="s">
        <v>21</v>
      </c>
      <c r="E186">
        <v>82637</v>
      </c>
      <c r="F186" t="s">
        <v>22</v>
      </c>
      <c r="G186" t="s">
        <v>23</v>
      </c>
      <c r="H186" t="s">
        <v>24</v>
      </c>
      <c r="I186" t="s">
        <v>24</v>
      </c>
      <c r="J186" t="s">
        <v>25</v>
      </c>
      <c r="K186" s="1">
        <v>43549</v>
      </c>
      <c r="L186" t="s">
        <v>26</v>
      </c>
      <c r="N186" t="s">
        <v>24</v>
      </c>
    </row>
    <row r="187" spans="1:14" x14ac:dyDescent="0.25">
      <c r="A187" t="s">
        <v>404</v>
      </c>
      <c r="B187" t="s">
        <v>405</v>
      </c>
      <c r="C187" t="s">
        <v>406</v>
      </c>
      <c r="D187" t="s">
        <v>21</v>
      </c>
      <c r="E187">
        <v>82620</v>
      </c>
      <c r="F187" t="s">
        <v>22</v>
      </c>
      <c r="G187" t="s">
        <v>23</v>
      </c>
      <c r="H187" t="s">
        <v>24</v>
      </c>
      <c r="I187" t="s">
        <v>24</v>
      </c>
      <c r="J187" t="s">
        <v>25</v>
      </c>
      <c r="K187" s="1">
        <v>43549</v>
      </c>
      <c r="L187" t="s">
        <v>26</v>
      </c>
      <c r="N187" t="s">
        <v>24</v>
      </c>
    </row>
    <row r="188" spans="1:14" x14ac:dyDescent="0.25">
      <c r="A188" t="s">
        <v>18</v>
      </c>
      <c r="B188" t="s">
        <v>19</v>
      </c>
      <c r="C188" t="s">
        <v>20</v>
      </c>
      <c r="D188" t="s">
        <v>21</v>
      </c>
      <c r="E188">
        <v>82072</v>
      </c>
      <c r="F188" t="s">
        <v>22</v>
      </c>
      <c r="G188" t="s">
        <v>23</v>
      </c>
      <c r="H188" t="s">
        <v>24</v>
      </c>
      <c r="I188" t="s">
        <v>24</v>
      </c>
      <c r="J188" t="s">
        <v>25</v>
      </c>
      <c r="K188" s="1">
        <v>43548</v>
      </c>
      <c r="L188" t="s">
        <v>26</v>
      </c>
      <c r="N188" t="s">
        <v>24</v>
      </c>
    </row>
    <row r="189" spans="1:14" x14ac:dyDescent="0.25">
      <c r="A189" t="s">
        <v>407</v>
      </c>
      <c r="B189" t="s">
        <v>408</v>
      </c>
      <c r="C189" t="s">
        <v>406</v>
      </c>
      <c r="D189" t="s">
        <v>21</v>
      </c>
      <c r="E189">
        <v>82620</v>
      </c>
      <c r="F189" t="s">
        <v>22</v>
      </c>
      <c r="G189" t="s">
        <v>23</v>
      </c>
      <c r="H189" t="s">
        <v>24</v>
      </c>
      <c r="I189" t="s">
        <v>24</v>
      </c>
      <c r="J189" t="s">
        <v>25</v>
      </c>
      <c r="K189" s="1">
        <v>43548</v>
      </c>
      <c r="L189" t="s">
        <v>26</v>
      </c>
      <c r="N189" t="s">
        <v>24</v>
      </c>
    </row>
    <row r="190" spans="1:14" x14ac:dyDescent="0.25">
      <c r="A190" t="s">
        <v>409</v>
      </c>
      <c r="B190" t="s">
        <v>410</v>
      </c>
      <c r="C190" t="s">
        <v>311</v>
      </c>
      <c r="D190" t="s">
        <v>21</v>
      </c>
      <c r="E190">
        <v>82201</v>
      </c>
      <c r="F190" t="s">
        <v>22</v>
      </c>
      <c r="G190" t="s">
        <v>22</v>
      </c>
      <c r="H190" t="s">
        <v>30</v>
      </c>
      <c r="I190" t="s">
        <v>31</v>
      </c>
      <c r="J190" s="1">
        <v>43470</v>
      </c>
      <c r="K190" s="1">
        <v>43545</v>
      </c>
      <c r="L190" t="s">
        <v>32</v>
      </c>
      <c r="N190" t="s">
        <v>241</v>
      </c>
    </row>
    <row r="191" spans="1:14" x14ac:dyDescent="0.25">
      <c r="A191" t="s">
        <v>411</v>
      </c>
      <c r="B191" t="s">
        <v>412</v>
      </c>
      <c r="C191" t="s">
        <v>83</v>
      </c>
      <c r="D191" t="s">
        <v>21</v>
      </c>
      <c r="E191">
        <v>82601</v>
      </c>
      <c r="F191" t="s">
        <v>22</v>
      </c>
      <c r="G191" t="s">
        <v>23</v>
      </c>
      <c r="H191" t="s">
        <v>24</v>
      </c>
      <c r="I191" t="s">
        <v>24</v>
      </c>
      <c r="J191" t="s">
        <v>25</v>
      </c>
      <c r="K191" s="1">
        <v>43535</v>
      </c>
      <c r="L191" t="s">
        <v>26</v>
      </c>
      <c r="N191" t="s">
        <v>24</v>
      </c>
    </row>
    <row r="192" spans="1:14" x14ac:dyDescent="0.25">
      <c r="A192" t="s">
        <v>413</v>
      </c>
      <c r="B192" t="s">
        <v>414</v>
      </c>
      <c r="C192" t="s">
        <v>374</v>
      </c>
      <c r="D192" t="s">
        <v>21</v>
      </c>
      <c r="E192">
        <v>82633</v>
      </c>
      <c r="F192" t="s">
        <v>22</v>
      </c>
      <c r="G192" t="s">
        <v>23</v>
      </c>
      <c r="H192" t="s">
        <v>24</v>
      </c>
      <c r="I192" t="s">
        <v>24</v>
      </c>
      <c r="J192" t="s">
        <v>25</v>
      </c>
      <c r="K192" s="1">
        <v>43535</v>
      </c>
      <c r="L192" t="s">
        <v>26</v>
      </c>
      <c r="N192" t="s">
        <v>24</v>
      </c>
    </row>
    <row r="193" spans="1:14" x14ac:dyDescent="0.25">
      <c r="A193" t="s">
        <v>415</v>
      </c>
      <c r="B193" t="s">
        <v>416</v>
      </c>
      <c r="C193" t="s">
        <v>417</v>
      </c>
      <c r="D193" t="s">
        <v>21</v>
      </c>
      <c r="E193">
        <v>83113</v>
      </c>
      <c r="F193" t="s">
        <v>22</v>
      </c>
      <c r="G193" t="s">
        <v>23</v>
      </c>
      <c r="H193" t="s">
        <v>24</v>
      </c>
      <c r="I193" t="s">
        <v>24</v>
      </c>
      <c r="J193" t="s">
        <v>25</v>
      </c>
      <c r="K193" s="1">
        <v>43530</v>
      </c>
      <c r="L193" t="s">
        <v>26</v>
      </c>
      <c r="N193" t="s">
        <v>24</v>
      </c>
    </row>
    <row r="194" spans="1:14" x14ac:dyDescent="0.25">
      <c r="A194" t="s">
        <v>418</v>
      </c>
      <c r="B194" t="s">
        <v>419</v>
      </c>
      <c r="C194" t="s">
        <v>59</v>
      </c>
      <c r="D194" t="s">
        <v>21</v>
      </c>
      <c r="E194">
        <v>82716</v>
      </c>
      <c r="F194" t="s">
        <v>22</v>
      </c>
      <c r="G194" t="s">
        <v>23</v>
      </c>
      <c r="H194" t="s">
        <v>24</v>
      </c>
      <c r="I194" t="s">
        <v>24</v>
      </c>
      <c r="J194" t="s">
        <v>25</v>
      </c>
      <c r="K194" s="1">
        <v>43527</v>
      </c>
      <c r="L194" t="s">
        <v>26</v>
      </c>
      <c r="N194" t="s">
        <v>24</v>
      </c>
    </row>
    <row r="195" spans="1:14" x14ac:dyDescent="0.25">
      <c r="A195" t="s">
        <v>420</v>
      </c>
      <c r="B195" t="s">
        <v>421</v>
      </c>
      <c r="C195" t="s">
        <v>59</v>
      </c>
      <c r="D195" t="s">
        <v>21</v>
      </c>
      <c r="E195">
        <v>82716</v>
      </c>
      <c r="F195" t="s">
        <v>22</v>
      </c>
      <c r="G195" t="s">
        <v>23</v>
      </c>
      <c r="H195" t="s">
        <v>24</v>
      </c>
      <c r="I195" t="s">
        <v>24</v>
      </c>
      <c r="J195" t="s">
        <v>25</v>
      </c>
      <c r="K195" s="1">
        <v>43527</v>
      </c>
      <c r="L195" t="s">
        <v>26</v>
      </c>
      <c r="N195" t="s">
        <v>24</v>
      </c>
    </row>
    <row r="196" spans="1:14" x14ac:dyDescent="0.25">
      <c r="A196" t="s">
        <v>422</v>
      </c>
      <c r="B196" t="s">
        <v>423</v>
      </c>
      <c r="C196" t="s">
        <v>59</v>
      </c>
      <c r="D196" t="s">
        <v>21</v>
      </c>
      <c r="E196">
        <v>82718</v>
      </c>
      <c r="F196" t="s">
        <v>22</v>
      </c>
      <c r="G196" t="s">
        <v>23</v>
      </c>
      <c r="H196" t="s">
        <v>24</v>
      </c>
      <c r="I196" t="s">
        <v>24</v>
      </c>
      <c r="J196" t="s">
        <v>25</v>
      </c>
      <c r="K196" s="1">
        <v>43527</v>
      </c>
      <c r="L196" t="s">
        <v>26</v>
      </c>
      <c r="N196" t="s">
        <v>24</v>
      </c>
    </row>
    <row r="197" spans="1:14" x14ac:dyDescent="0.25">
      <c r="A197" t="s">
        <v>424</v>
      </c>
      <c r="B197" t="s">
        <v>425</v>
      </c>
      <c r="C197" t="s">
        <v>64</v>
      </c>
      <c r="D197" t="s">
        <v>21</v>
      </c>
      <c r="E197">
        <v>82834</v>
      </c>
      <c r="F197" t="s">
        <v>22</v>
      </c>
      <c r="G197" t="s">
        <v>23</v>
      </c>
      <c r="H197" t="s">
        <v>24</v>
      </c>
      <c r="I197" t="s">
        <v>24</v>
      </c>
      <c r="J197" t="s">
        <v>25</v>
      </c>
      <c r="K197" s="1">
        <v>43527</v>
      </c>
      <c r="L197" t="s">
        <v>26</v>
      </c>
      <c r="N197" t="s">
        <v>24</v>
      </c>
    </row>
    <row r="198" spans="1:14" x14ac:dyDescent="0.25">
      <c r="A198" t="s">
        <v>426</v>
      </c>
      <c r="B198" t="s">
        <v>427</v>
      </c>
      <c r="C198" t="s">
        <v>59</v>
      </c>
      <c r="D198" t="s">
        <v>21</v>
      </c>
      <c r="E198">
        <v>82716</v>
      </c>
      <c r="F198" t="s">
        <v>22</v>
      </c>
      <c r="G198" t="s">
        <v>23</v>
      </c>
      <c r="H198" t="s">
        <v>24</v>
      </c>
      <c r="I198" t="s">
        <v>24</v>
      </c>
      <c r="J198" t="s">
        <v>25</v>
      </c>
      <c r="K198" s="1">
        <v>43527</v>
      </c>
      <c r="L198" t="s">
        <v>26</v>
      </c>
      <c r="N198" t="s">
        <v>24</v>
      </c>
    </row>
    <row r="199" spans="1:14" x14ac:dyDescent="0.25">
      <c r="A199" t="s">
        <v>428</v>
      </c>
      <c r="B199" t="s">
        <v>429</v>
      </c>
      <c r="C199" t="s">
        <v>59</v>
      </c>
      <c r="D199" t="s">
        <v>21</v>
      </c>
      <c r="E199">
        <v>82718</v>
      </c>
      <c r="F199" t="s">
        <v>22</v>
      </c>
      <c r="G199" t="s">
        <v>23</v>
      </c>
      <c r="H199" t="s">
        <v>24</v>
      </c>
      <c r="I199" t="s">
        <v>24</v>
      </c>
      <c r="J199" t="s">
        <v>25</v>
      </c>
      <c r="K199" s="1">
        <v>43527</v>
      </c>
      <c r="L199" t="s">
        <v>26</v>
      </c>
      <c r="N199" t="s">
        <v>24</v>
      </c>
    </row>
    <row r="200" spans="1:14" x14ac:dyDescent="0.25">
      <c r="A200" t="s">
        <v>430</v>
      </c>
      <c r="B200" t="s">
        <v>431</v>
      </c>
      <c r="C200" t="s">
        <v>432</v>
      </c>
      <c r="D200" t="s">
        <v>21</v>
      </c>
      <c r="E200">
        <v>82824</v>
      </c>
      <c r="F200" t="s">
        <v>22</v>
      </c>
      <c r="G200" t="s">
        <v>23</v>
      </c>
      <c r="H200" t="s">
        <v>24</v>
      </c>
      <c r="I200" t="s">
        <v>24</v>
      </c>
      <c r="J200" t="s">
        <v>25</v>
      </c>
      <c r="K200" s="1">
        <v>43527</v>
      </c>
      <c r="L200" t="s">
        <v>26</v>
      </c>
      <c r="N200" t="s">
        <v>24</v>
      </c>
    </row>
    <row r="201" spans="1:14" x14ac:dyDescent="0.25">
      <c r="A201" t="s">
        <v>433</v>
      </c>
      <c r="B201" t="s">
        <v>434</v>
      </c>
      <c r="C201" t="s">
        <v>59</v>
      </c>
      <c r="D201" t="s">
        <v>21</v>
      </c>
      <c r="E201">
        <v>82716</v>
      </c>
      <c r="F201" t="s">
        <v>22</v>
      </c>
      <c r="G201" t="s">
        <v>23</v>
      </c>
      <c r="H201" t="s">
        <v>24</v>
      </c>
      <c r="I201" t="s">
        <v>24</v>
      </c>
      <c r="J201" t="s">
        <v>25</v>
      </c>
      <c r="K201" s="1">
        <v>43527</v>
      </c>
      <c r="L201" t="s">
        <v>26</v>
      </c>
      <c r="N201" t="s">
        <v>24</v>
      </c>
    </row>
    <row r="202" spans="1:14" x14ac:dyDescent="0.25">
      <c r="A202" t="s">
        <v>207</v>
      </c>
      <c r="B202" t="s">
        <v>208</v>
      </c>
      <c r="C202" t="s">
        <v>209</v>
      </c>
      <c r="D202" t="s">
        <v>21</v>
      </c>
      <c r="E202">
        <v>82701</v>
      </c>
      <c r="F202" t="s">
        <v>22</v>
      </c>
      <c r="G202" t="s">
        <v>22</v>
      </c>
      <c r="H202" t="s">
        <v>30</v>
      </c>
      <c r="I202" t="s">
        <v>84</v>
      </c>
      <c r="J202" s="1">
        <v>43449</v>
      </c>
      <c r="K202" s="1">
        <v>43524</v>
      </c>
      <c r="L202" t="s">
        <v>32</v>
      </c>
      <c r="N202" t="s">
        <v>237</v>
      </c>
    </row>
    <row r="203" spans="1:14" x14ac:dyDescent="0.25">
      <c r="A203" t="s">
        <v>210</v>
      </c>
      <c r="B203" t="s">
        <v>211</v>
      </c>
      <c r="C203" t="s">
        <v>59</v>
      </c>
      <c r="D203" t="s">
        <v>21</v>
      </c>
      <c r="E203">
        <v>82718</v>
      </c>
      <c r="F203" t="s">
        <v>22</v>
      </c>
      <c r="G203" t="s">
        <v>22</v>
      </c>
      <c r="H203" t="s">
        <v>30</v>
      </c>
      <c r="I203" t="s">
        <v>84</v>
      </c>
      <c r="J203" s="1">
        <v>43449</v>
      </c>
      <c r="K203" s="1">
        <v>43524</v>
      </c>
      <c r="L203" t="s">
        <v>32</v>
      </c>
      <c r="N203" t="s">
        <v>237</v>
      </c>
    </row>
    <row r="204" spans="1:14" x14ac:dyDescent="0.25">
      <c r="A204" t="s">
        <v>435</v>
      </c>
      <c r="B204" t="s">
        <v>116</v>
      </c>
      <c r="C204" t="s">
        <v>89</v>
      </c>
      <c r="D204" t="s">
        <v>21</v>
      </c>
      <c r="E204">
        <v>82009</v>
      </c>
      <c r="F204" t="s">
        <v>22</v>
      </c>
      <c r="G204" t="s">
        <v>22</v>
      </c>
      <c r="H204" t="s">
        <v>30</v>
      </c>
      <c r="I204" t="s">
        <v>84</v>
      </c>
      <c r="J204" s="1">
        <v>43446</v>
      </c>
      <c r="K204" s="1">
        <v>43524</v>
      </c>
      <c r="L204" t="s">
        <v>32</v>
      </c>
      <c r="N204" t="s">
        <v>237</v>
      </c>
    </row>
    <row r="205" spans="1:14" x14ac:dyDescent="0.25">
      <c r="A205" t="s">
        <v>99</v>
      </c>
      <c r="B205" t="s">
        <v>100</v>
      </c>
      <c r="C205" t="s">
        <v>98</v>
      </c>
      <c r="D205" t="s">
        <v>21</v>
      </c>
      <c r="E205">
        <v>82520</v>
      </c>
      <c r="F205" t="s">
        <v>22</v>
      </c>
      <c r="G205" t="s">
        <v>23</v>
      </c>
      <c r="H205" t="s">
        <v>24</v>
      </c>
      <c r="I205" t="s">
        <v>24</v>
      </c>
      <c r="J205" t="s">
        <v>25</v>
      </c>
      <c r="K205" s="1">
        <v>43524</v>
      </c>
      <c r="L205" t="s">
        <v>26</v>
      </c>
      <c r="N205" t="s">
        <v>24</v>
      </c>
    </row>
    <row r="206" spans="1:14" x14ac:dyDescent="0.25">
      <c r="A206" t="s">
        <v>225</v>
      </c>
      <c r="B206" t="s">
        <v>226</v>
      </c>
      <c r="C206" t="s">
        <v>59</v>
      </c>
      <c r="D206" t="s">
        <v>21</v>
      </c>
      <c r="E206">
        <v>82718</v>
      </c>
      <c r="F206" t="s">
        <v>22</v>
      </c>
      <c r="G206" t="s">
        <v>22</v>
      </c>
      <c r="H206" t="s">
        <v>30</v>
      </c>
      <c r="I206" t="s">
        <v>84</v>
      </c>
      <c r="J206" s="1">
        <v>43449</v>
      </c>
      <c r="K206" s="1">
        <v>43524</v>
      </c>
      <c r="L206" t="s">
        <v>32</v>
      </c>
      <c r="N206" t="s">
        <v>237</v>
      </c>
    </row>
    <row r="207" spans="1:14" x14ac:dyDescent="0.25">
      <c r="A207" t="s">
        <v>229</v>
      </c>
      <c r="B207" t="s">
        <v>230</v>
      </c>
      <c r="C207" t="s">
        <v>231</v>
      </c>
      <c r="D207" t="s">
        <v>21</v>
      </c>
      <c r="E207">
        <v>82730</v>
      </c>
      <c r="F207" t="s">
        <v>22</v>
      </c>
      <c r="G207" t="s">
        <v>22</v>
      </c>
      <c r="H207" t="s">
        <v>30</v>
      </c>
      <c r="I207" t="s">
        <v>84</v>
      </c>
      <c r="J207" s="1">
        <v>43449</v>
      </c>
      <c r="K207" s="1">
        <v>43524</v>
      </c>
      <c r="L207" t="s">
        <v>32</v>
      </c>
      <c r="N207" t="s">
        <v>237</v>
      </c>
    </row>
    <row r="208" spans="1:14" x14ac:dyDescent="0.25">
      <c r="A208" t="s">
        <v>436</v>
      </c>
      <c r="B208" t="s">
        <v>437</v>
      </c>
      <c r="C208" t="s">
        <v>45</v>
      </c>
      <c r="D208" t="s">
        <v>21</v>
      </c>
      <c r="E208">
        <v>82443</v>
      </c>
      <c r="F208" t="s">
        <v>22</v>
      </c>
      <c r="G208" t="s">
        <v>23</v>
      </c>
      <c r="H208" t="s">
        <v>24</v>
      </c>
      <c r="I208" t="s">
        <v>24</v>
      </c>
      <c r="J208" t="s">
        <v>25</v>
      </c>
      <c r="K208" s="1">
        <v>43515</v>
      </c>
      <c r="L208" t="s">
        <v>26</v>
      </c>
      <c r="N208" t="s">
        <v>24</v>
      </c>
    </row>
    <row r="209" spans="1:14" x14ac:dyDescent="0.25">
      <c r="A209" t="s">
        <v>120</v>
      </c>
      <c r="B209" t="s">
        <v>121</v>
      </c>
      <c r="C209" t="s">
        <v>89</v>
      </c>
      <c r="D209" t="s">
        <v>21</v>
      </c>
      <c r="E209">
        <v>82009</v>
      </c>
      <c r="F209" t="s">
        <v>22</v>
      </c>
      <c r="G209" t="s">
        <v>23</v>
      </c>
      <c r="H209" t="s">
        <v>24</v>
      </c>
      <c r="I209" t="s">
        <v>24</v>
      </c>
      <c r="J209" t="s">
        <v>25</v>
      </c>
      <c r="K209" s="1">
        <v>43515</v>
      </c>
      <c r="L209" t="s">
        <v>26</v>
      </c>
      <c r="N209" t="s">
        <v>24</v>
      </c>
    </row>
    <row r="210" spans="1:14" x14ac:dyDescent="0.25">
      <c r="A210" t="s">
        <v>438</v>
      </c>
      <c r="B210" t="s">
        <v>439</v>
      </c>
      <c r="C210" t="s">
        <v>440</v>
      </c>
      <c r="D210" t="s">
        <v>21</v>
      </c>
      <c r="E210">
        <v>82649</v>
      </c>
      <c r="F210" t="s">
        <v>22</v>
      </c>
      <c r="G210" t="s">
        <v>23</v>
      </c>
      <c r="H210" t="s">
        <v>24</v>
      </c>
      <c r="I210" t="s">
        <v>24</v>
      </c>
      <c r="J210" t="s">
        <v>25</v>
      </c>
      <c r="K210" s="1">
        <v>43515</v>
      </c>
      <c r="L210" t="s">
        <v>26</v>
      </c>
      <c r="N210" t="s">
        <v>24</v>
      </c>
    </row>
    <row r="211" spans="1:14" x14ac:dyDescent="0.25">
      <c r="A211" t="s">
        <v>441</v>
      </c>
      <c r="B211" t="s">
        <v>442</v>
      </c>
      <c r="C211" t="s">
        <v>440</v>
      </c>
      <c r="D211" t="s">
        <v>21</v>
      </c>
      <c r="E211">
        <v>82649</v>
      </c>
      <c r="F211" t="s">
        <v>22</v>
      </c>
      <c r="G211" t="s">
        <v>23</v>
      </c>
      <c r="H211" t="s">
        <v>24</v>
      </c>
      <c r="I211" t="s">
        <v>24</v>
      </c>
      <c r="J211" t="s">
        <v>25</v>
      </c>
      <c r="K211" s="1">
        <v>43515</v>
      </c>
      <c r="L211" t="s">
        <v>26</v>
      </c>
      <c r="N211" t="s">
        <v>24</v>
      </c>
    </row>
    <row r="212" spans="1:14" x14ac:dyDescent="0.25">
      <c r="A212" t="s">
        <v>46</v>
      </c>
      <c r="B212" t="s">
        <v>443</v>
      </c>
      <c r="C212" t="s">
        <v>45</v>
      </c>
      <c r="D212" t="s">
        <v>21</v>
      </c>
      <c r="E212">
        <v>82443</v>
      </c>
      <c r="F212" t="s">
        <v>22</v>
      </c>
      <c r="G212" t="s">
        <v>23</v>
      </c>
      <c r="H212" t="s">
        <v>24</v>
      </c>
      <c r="I212" t="s">
        <v>24</v>
      </c>
      <c r="J212" t="s">
        <v>25</v>
      </c>
      <c r="K212" s="1">
        <v>43515</v>
      </c>
      <c r="L212" t="s">
        <v>26</v>
      </c>
      <c r="N212" t="s">
        <v>24</v>
      </c>
    </row>
    <row r="213" spans="1:14" x14ac:dyDescent="0.25">
      <c r="A213" t="s">
        <v>444</v>
      </c>
      <c r="B213" t="s">
        <v>445</v>
      </c>
      <c r="C213" t="s">
        <v>98</v>
      </c>
      <c r="D213" t="s">
        <v>21</v>
      </c>
      <c r="E213">
        <v>82520</v>
      </c>
      <c r="F213" t="s">
        <v>22</v>
      </c>
      <c r="G213" t="s">
        <v>23</v>
      </c>
      <c r="H213" t="s">
        <v>24</v>
      </c>
      <c r="I213" t="s">
        <v>24</v>
      </c>
      <c r="J213" t="s">
        <v>25</v>
      </c>
      <c r="K213" s="1">
        <v>43515</v>
      </c>
      <c r="L213" t="s">
        <v>26</v>
      </c>
      <c r="N213" t="s">
        <v>24</v>
      </c>
    </row>
    <row r="214" spans="1:14" x14ac:dyDescent="0.25">
      <c r="A214" t="s">
        <v>133</v>
      </c>
      <c r="B214" t="s">
        <v>134</v>
      </c>
      <c r="C214" t="s">
        <v>89</v>
      </c>
      <c r="D214" t="s">
        <v>21</v>
      </c>
      <c r="E214">
        <v>82001</v>
      </c>
      <c r="F214" t="s">
        <v>22</v>
      </c>
      <c r="G214" t="s">
        <v>23</v>
      </c>
      <c r="H214" t="s">
        <v>24</v>
      </c>
      <c r="I214" t="s">
        <v>24</v>
      </c>
      <c r="J214" t="s">
        <v>25</v>
      </c>
      <c r="K214" s="1">
        <v>43515</v>
      </c>
      <c r="L214" t="s">
        <v>26</v>
      </c>
      <c r="N214" t="s">
        <v>24</v>
      </c>
    </row>
    <row r="215" spans="1:14" x14ac:dyDescent="0.25">
      <c r="A215" t="s">
        <v>96</v>
      </c>
      <c r="B215" t="s">
        <v>446</v>
      </c>
      <c r="C215" t="s">
        <v>45</v>
      </c>
      <c r="D215" t="s">
        <v>21</v>
      </c>
      <c r="E215">
        <v>82443</v>
      </c>
      <c r="F215" t="s">
        <v>22</v>
      </c>
      <c r="G215" t="s">
        <v>23</v>
      </c>
      <c r="H215" t="s">
        <v>24</v>
      </c>
      <c r="I215" t="s">
        <v>24</v>
      </c>
      <c r="J215" t="s">
        <v>25</v>
      </c>
      <c r="K215" s="1">
        <v>43515</v>
      </c>
      <c r="L215" t="s">
        <v>26</v>
      </c>
      <c r="N215" t="s">
        <v>24</v>
      </c>
    </row>
    <row r="216" spans="1:14" x14ac:dyDescent="0.25">
      <c r="A216" t="s">
        <v>92</v>
      </c>
      <c r="B216" t="s">
        <v>447</v>
      </c>
      <c r="C216" t="s">
        <v>98</v>
      </c>
      <c r="D216" t="s">
        <v>21</v>
      </c>
      <c r="E216">
        <v>82520</v>
      </c>
      <c r="F216" t="s">
        <v>22</v>
      </c>
      <c r="G216" t="s">
        <v>23</v>
      </c>
      <c r="H216" t="s">
        <v>24</v>
      </c>
      <c r="I216" t="s">
        <v>24</v>
      </c>
      <c r="J216" t="s">
        <v>25</v>
      </c>
      <c r="K216" s="1">
        <v>43515</v>
      </c>
      <c r="L216" t="s">
        <v>26</v>
      </c>
      <c r="N216" t="s">
        <v>24</v>
      </c>
    </row>
    <row r="217" spans="1:14" x14ac:dyDescent="0.25">
      <c r="A217" t="s">
        <v>448</v>
      </c>
      <c r="B217" t="s">
        <v>449</v>
      </c>
      <c r="C217" t="s">
        <v>270</v>
      </c>
      <c r="D217" t="s">
        <v>21</v>
      </c>
      <c r="E217">
        <v>82240</v>
      </c>
      <c r="F217" t="s">
        <v>22</v>
      </c>
      <c r="G217" t="s">
        <v>22</v>
      </c>
      <c r="H217" t="s">
        <v>30</v>
      </c>
      <c r="I217" t="s">
        <v>450</v>
      </c>
      <c r="J217" s="1">
        <v>43436</v>
      </c>
      <c r="K217" s="1">
        <v>43510</v>
      </c>
      <c r="L217" t="s">
        <v>32</v>
      </c>
      <c r="N217" t="s">
        <v>237</v>
      </c>
    </row>
    <row r="218" spans="1:14" x14ac:dyDescent="0.25">
      <c r="A218" t="s">
        <v>81</v>
      </c>
      <c r="B218" t="s">
        <v>82</v>
      </c>
      <c r="C218" t="s">
        <v>83</v>
      </c>
      <c r="D218" t="s">
        <v>21</v>
      </c>
      <c r="E218">
        <v>82604</v>
      </c>
      <c r="F218" t="s">
        <v>22</v>
      </c>
      <c r="G218" t="s">
        <v>22</v>
      </c>
      <c r="H218" t="s">
        <v>30</v>
      </c>
      <c r="I218" t="s">
        <v>84</v>
      </c>
      <c r="J218" t="s">
        <v>85</v>
      </c>
      <c r="K218" s="1">
        <v>43508</v>
      </c>
      <c r="L218" t="s">
        <v>86</v>
      </c>
      <c r="M218" t="str">
        <f>HYPERLINK("https://www.regulations.gov/docket?D=FDA-2019-H-0648")</f>
        <v>https://www.regulations.gov/docket?D=FDA-2019-H-0648</v>
      </c>
      <c r="N218" t="s">
        <v>85</v>
      </c>
    </row>
    <row r="219" spans="1:14" x14ac:dyDescent="0.25">
      <c r="A219" t="s">
        <v>340</v>
      </c>
      <c r="B219" t="s">
        <v>341</v>
      </c>
      <c r="C219" t="s">
        <v>342</v>
      </c>
      <c r="D219" t="s">
        <v>21</v>
      </c>
      <c r="E219">
        <v>82435</v>
      </c>
      <c r="F219" t="s">
        <v>22</v>
      </c>
      <c r="G219" t="s">
        <v>22</v>
      </c>
      <c r="H219" t="s">
        <v>30</v>
      </c>
      <c r="I219" t="s">
        <v>84</v>
      </c>
      <c r="J219" t="s">
        <v>85</v>
      </c>
      <c r="K219" s="1">
        <v>43508</v>
      </c>
      <c r="L219" t="s">
        <v>86</v>
      </c>
      <c r="M219" t="str">
        <f>HYPERLINK("https://www.regulations.gov/docket?D=FDA-2019-H-0649")</f>
        <v>https://www.regulations.gov/docket?D=FDA-2019-H-0649</v>
      </c>
      <c r="N219" t="s">
        <v>85</v>
      </c>
    </row>
    <row r="220" spans="1:14" x14ac:dyDescent="0.25">
      <c r="A220" t="s">
        <v>451</v>
      </c>
      <c r="B220" t="s">
        <v>452</v>
      </c>
      <c r="C220" t="s">
        <v>374</v>
      </c>
      <c r="D220" t="s">
        <v>21</v>
      </c>
      <c r="E220">
        <v>82633</v>
      </c>
      <c r="F220" t="s">
        <v>22</v>
      </c>
      <c r="G220" t="s">
        <v>23</v>
      </c>
      <c r="H220" t="s">
        <v>24</v>
      </c>
      <c r="I220" t="s">
        <v>24</v>
      </c>
      <c r="J220" t="s">
        <v>25</v>
      </c>
      <c r="K220" s="1">
        <v>43507</v>
      </c>
      <c r="L220" t="s">
        <v>26</v>
      </c>
      <c r="N220" t="s">
        <v>24</v>
      </c>
    </row>
    <row r="221" spans="1:14" x14ac:dyDescent="0.25">
      <c r="A221" t="s">
        <v>453</v>
      </c>
      <c r="B221" t="s">
        <v>454</v>
      </c>
      <c r="C221" t="s">
        <v>374</v>
      </c>
      <c r="D221" t="s">
        <v>21</v>
      </c>
      <c r="E221">
        <v>82633</v>
      </c>
      <c r="F221" t="s">
        <v>22</v>
      </c>
      <c r="G221" t="s">
        <v>23</v>
      </c>
      <c r="H221" t="s">
        <v>24</v>
      </c>
      <c r="I221" t="s">
        <v>24</v>
      </c>
      <c r="J221" t="s">
        <v>25</v>
      </c>
      <c r="K221" s="1">
        <v>43507</v>
      </c>
      <c r="L221" t="s">
        <v>26</v>
      </c>
      <c r="N221" t="s">
        <v>24</v>
      </c>
    </row>
    <row r="222" spans="1:14" x14ac:dyDescent="0.25">
      <c r="A222" t="s">
        <v>65</v>
      </c>
      <c r="B222" t="s">
        <v>455</v>
      </c>
      <c r="C222" t="s">
        <v>311</v>
      </c>
      <c r="D222" t="s">
        <v>21</v>
      </c>
      <c r="E222">
        <v>82201</v>
      </c>
      <c r="F222" t="s">
        <v>22</v>
      </c>
      <c r="G222" t="s">
        <v>23</v>
      </c>
      <c r="H222" t="s">
        <v>24</v>
      </c>
      <c r="I222" t="s">
        <v>24</v>
      </c>
      <c r="J222" t="s">
        <v>25</v>
      </c>
      <c r="K222" s="1">
        <v>43507</v>
      </c>
      <c r="L222" t="s">
        <v>26</v>
      </c>
      <c r="N222" t="s">
        <v>24</v>
      </c>
    </row>
    <row r="223" spans="1:14" x14ac:dyDescent="0.25">
      <c r="A223" t="s">
        <v>170</v>
      </c>
      <c r="B223" t="s">
        <v>456</v>
      </c>
      <c r="C223" t="s">
        <v>311</v>
      </c>
      <c r="D223" t="s">
        <v>21</v>
      </c>
      <c r="E223">
        <v>82201</v>
      </c>
      <c r="F223" t="s">
        <v>22</v>
      </c>
      <c r="G223" t="s">
        <v>23</v>
      </c>
      <c r="H223" t="s">
        <v>24</v>
      </c>
      <c r="I223" t="s">
        <v>24</v>
      </c>
      <c r="J223" t="s">
        <v>25</v>
      </c>
      <c r="K223" s="1">
        <v>43507</v>
      </c>
      <c r="L223" t="s">
        <v>26</v>
      </c>
      <c r="N223" t="s">
        <v>24</v>
      </c>
    </row>
    <row r="224" spans="1:14" x14ac:dyDescent="0.25">
      <c r="A224" t="s">
        <v>457</v>
      </c>
      <c r="B224" t="s">
        <v>458</v>
      </c>
      <c r="C224" t="s">
        <v>374</v>
      </c>
      <c r="D224" t="s">
        <v>21</v>
      </c>
      <c r="E224">
        <v>82633</v>
      </c>
      <c r="F224" t="s">
        <v>22</v>
      </c>
      <c r="G224" t="s">
        <v>23</v>
      </c>
      <c r="H224" t="s">
        <v>24</v>
      </c>
      <c r="I224" t="s">
        <v>24</v>
      </c>
      <c r="J224" t="s">
        <v>25</v>
      </c>
      <c r="K224" s="1">
        <v>43507</v>
      </c>
      <c r="L224" t="s">
        <v>26</v>
      </c>
      <c r="N224" t="s">
        <v>24</v>
      </c>
    </row>
    <row r="225" spans="1:14" x14ac:dyDescent="0.25">
      <c r="A225" t="s">
        <v>459</v>
      </c>
      <c r="B225" t="s">
        <v>460</v>
      </c>
      <c r="C225" t="s">
        <v>374</v>
      </c>
      <c r="D225" t="s">
        <v>21</v>
      </c>
      <c r="E225">
        <v>82633</v>
      </c>
      <c r="F225" t="s">
        <v>22</v>
      </c>
      <c r="G225" t="s">
        <v>23</v>
      </c>
      <c r="H225" t="s">
        <v>24</v>
      </c>
      <c r="I225" t="s">
        <v>24</v>
      </c>
      <c r="J225" t="s">
        <v>25</v>
      </c>
      <c r="K225" s="1">
        <v>43507</v>
      </c>
      <c r="L225" t="s">
        <v>26</v>
      </c>
      <c r="N225" t="s">
        <v>24</v>
      </c>
    </row>
    <row r="226" spans="1:14" x14ac:dyDescent="0.25">
      <c r="A226" t="s">
        <v>461</v>
      </c>
      <c r="B226" t="s">
        <v>462</v>
      </c>
      <c r="C226" t="s">
        <v>374</v>
      </c>
      <c r="D226" t="s">
        <v>21</v>
      </c>
      <c r="E226">
        <v>82633</v>
      </c>
      <c r="F226" t="s">
        <v>22</v>
      </c>
      <c r="G226" t="s">
        <v>23</v>
      </c>
      <c r="H226" t="s">
        <v>24</v>
      </c>
      <c r="I226" t="s">
        <v>24</v>
      </c>
      <c r="J226" t="s">
        <v>25</v>
      </c>
      <c r="K226" s="1">
        <v>43507</v>
      </c>
      <c r="L226" t="s">
        <v>26</v>
      </c>
      <c r="N226" t="s">
        <v>24</v>
      </c>
    </row>
    <row r="227" spans="1:14" x14ac:dyDescent="0.25">
      <c r="A227" t="s">
        <v>49</v>
      </c>
      <c r="B227" t="s">
        <v>463</v>
      </c>
      <c r="C227" t="s">
        <v>374</v>
      </c>
      <c r="D227" t="s">
        <v>21</v>
      </c>
      <c r="E227">
        <v>82633</v>
      </c>
      <c r="F227" t="s">
        <v>22</v>
      </c>
      <c r="G227" t="s">
        <v>23</v>
      </c>
      <c r="H227" t="s">
        <v>24</v>
      </c>
      <c r="I227" t="s">
        <v>24</v>
      </c>
      <c r="J227" t="s">
        <v>25</v>
      </c>
      <c r="K227" s="1">
        <v>43507</v>
      </c>
      <c r="L227" t="s">
        <v>26</v>
      </c>
      <c r="N227" t="s">
        <v>24</v>
      </c>
    </row>
    <row r="228" spans="1:14" x14ac:dyDescent="0.25">
      <c r="A228" t="s">
        <v>464</v>
      </c>
      <c r="B228" t="s">
        <v>465</v>
      </c>
      <c r="C228" t="s">
        <v>374</v>
      </c>
      <c r="D228" t="s">
        <v>21</v>
      </c>
      <c r="E228">
        <v>82633</v>
      </c>
      <c r="F228" t="s">
        <v>22</v>
      </c>
      <c r="G228" t="s">
        <v>23</v>
      </c>
      <c r="H228" t="s">
        <v>24</v>
      </c>
      <c r="I228" t="s">
        <v>24</v>
      </c>
      <c r="J228" t="s">
        <v>25</v>
      </c>
      <c r="K228" s="1">
        <v>43507</v>
      </c>
      <c r="L228" t="s">
        <v>26</v>
      </c>
      <c r="N228" t="s">
        <v>24</v>
      </c>
    </row>
    <row r="229" spans="1:14" x14ac:dyDescent="0.25">
      <c r="A229" t="s">
        <v>466</v>
      </c>
      <c r="B229" t="s">
        <v>467</v>
      </c>
      <c r="C229" t="s">
        <v>374</v>
      </c>
      <c r="D229" t="s">
        <v>21</v>
      </c>
      <c r="E229">
        <v>82633</v>
      </c>
      <c r="F229" t="s">
        <v>22</v>
      </c>
      <c r="G229" t="s">
        <v>23</v>
      </c>
      <c r="H229" t="s">
        <v>24</v>
      </c>
      <c r="I229" t="s">
        <v>24</v>
      </c>
      <c r="J229" t="s">
        <v>25</v>
      </c>
      <c r="K229" s="1">
        <v>43507</v>
      </c>
      <c r="L229" t="s">
        <v>26</v>
      </c>
      <c r="N229" t="s">
        <v>24</v>
      </c>
    </row>
    <row r="230" spans="1:14" x14ac:dyDescent="0.25">
      <c r="A230" t="s">
        <v>92</v>
      </c>
      <c r="B230" t="s">
        <v>468</v>
      </c>
      <c r="C230" t="s">
        <v>374</v>
      </c>
      <c r="D230" t="s">
        <v>21</v>
      </c>
      <c r="E230">
        <v>82633</v>
      </c>
      <c r="F230" t="s">
        <v>22</v>
      </c>
      <c r="G230" t="s">
        <v>23</v>
      </c>
      <c r="H230" t="s">
        <v>24</v>
      </c>
      <c r="I230" t="s">
        <v>24</v>
      </c>
      <c r="J230" t="s">
        <v>25</v>
      </c>
      <c r="K230" s="1">
        <v>43507</v>
      </c>
      <c r="L230" t="s">
        <v>26</v>
      </c>
      <c r="N230" t="s">
        <v>24</v>
      </c>
    </row>
    <row r="231" spans="1:14" x14ac:dyDescent="0.25">
      <c r="A231" t="s">
        <v>469</v>
      </c>
      <c r="B231" t="s">
        <v>470</v>
      </c>
      <c r="C231" t="s">
        <v>374</v>
      </c>
      <c r="D231" t="s">
        <v>21</v>
      </c>
      <c r="E231">
        <v>82633</v>
      </c>
      <c r="F231" t="s">
        <v>22</v>
      </c>
      <c r="G231" t="s">
        <v>23</v>
      </c>
      <c r="H231" t="s">
        <v>24</v>
      </c>
      <c r="I231" t="s">
        <v>24</v>
      </c>
      <c r="J231" t="s">
        <v>25</v>
      </c>
      <c r="K231" s="1">
        <v>43507</v>
      </c>
      <c r="L231" t="s">
        <v>26</v>
      </c>
      <c r="N231" t="s">
        <v>24</v>
      </c>
    </row>
    <row r="232" spans="1:14" x14ac:dyDescent="0.25">
      <c r="A232" t="s">
        <v>471</v>
      </c>
      <c r="B232" t="s">
        <v>472</v>
      </c>
      <c r="C232" t="s">
        <v>298</v>
      </c>
      <c r="D232" t="s">
        <v>21</v>
      </c>
      <c r="E232">
        <v>82053</v>
      </c>
      <c r="F232" t="s">
        <v>22</v>
      </c>
      <c r="G232" t="s">
        <v>23</v>
      </c>
      <c r="H232" t="s">
        <v>24</v>
      </c>
      <c r="I232" t="s">
        <v>24</v>
      </c>
      <c r="J232" t="s">
        <v>25</v>
      </c>
      <c r="K232" s="1">
        <v>43505</v>
      </c>
      <c r="L232" t="s">
        <v>26</v>
      </c>
      <c r="N232" t="s">
        <v>24</v>
      </c>
    </row>
    <row r="233" spans="1:14" x14ac:dyDescent="0.25">
      <c r="A233" t="s">
        <v>473</v>
      </c>
      <c r="B233" t="s">
        <v>474</v>
      </c>
      <c r="C233" t="s">
        <v>89</v>
      </c>
      <c r="D233" t="s">
        <v>21</v>
      </c>
      <c r="E233">
        <v>82001</v>
      </c>
      <c r="F233" t="s">
        <v>22</v>
      </c>
      <c r="G233" t="s">
        <v>23</v>
      </c>
      <c r="H233" t="s">
        <v>24</v>
      </c>
      <c r="I233" t="s">
        <v>24</v>
      </c>
      <c r="J233" t="s">
        <v>25</v>
      </c>
      <c r="K233" s="1">
        <v>43505</v>
      </c>
      <c r="L233" t="s">
        <v>26</v>
      </c>
      <c r="N233" t="s">
        <v>24</v>
      </c>
    </row>
    <row r="234" spans="1:14" x14ac:dyDescent="0.25">
      <c r="A234" t="s">
        <v>475</v>
      </c>
      <c r="B234" t="s">
        <v>476</v>
      </c>
      <c r="C234" t="s">
        <v>126</v>
      </c>
      <c r="D234" t="s">
        <v>21</v>
      </c>
      <c r="E234">
        <v>82082</v>
      </c>
      <c r="F234" t="s">
        <v>22</v>
      </c>
      <c r="G234" t="s">
        <v>23</v>
      </c>
      <c r="H234" t="s">
        <v>24</v>
      </c>
      <c r="I234" t="s">
        <v>24</v>
      </c>
      <c r="J234" t="s">
        <v>25</v>
      </c>
      <c r="K234" s="1">
        <v>43505</v>
      </c>
      <c r="L234" t="s">
        <v>26</v>
      </c>
      <c r="N234" t="s">
        <v>24</v>
      </c>
    </row>
    <row r="235" spans="1:14" x14ac:dyDescent="0.25">
      <c r="A235" t="s">
        <v>477</v>
      </c>
      <c r="B235" t="s">
        <v>478</v>
      </c>
      <c r="C235" t="s">
        <v>479</v>
      </c>
      <c r="D235" t="s">
        <v>21</v>
      </c>
      <c r="E235">
        <v>83115</v>
      </c>
      <c r="F235" t="s">
        <v>22</v>
      </c>
      <c r="G235" t="s">
        <v>22</v>
      </c>
      <c r="H235" t="s">
        <v>30</v>
      </c>
      <c r="I235" t="s">
        <v>84</v>
      </c>
      <c r="J235" s="1">
        <v>43425</v>
      </c>
      <c r="K235" s="1">
        <v>43503</v>
      </c>
      <c r="L235" t="s">
        <v>32</v>
      </c>
      <c r="N235" t="s">
        <v>237</v>
      </c>
    </row>
    <row r="236" spans="1:14" x14ac:dyDescent="0.25">
      <c r="A236" t="s">
        <v>480</v>
      </c>
      <c r="B236" t="s">
        <v>481</v>
      </c>
      <c r="C236" t="s">
        <v>83</v>
      </c>
      <c r="D236" t="s">
        <v>21</v>
      </c>
      <c r="E236">
        <v>82601</v>
      </c>
      <c r="F236" t="s">
        <v>22</v>
      </c>
      <c r="G236" t="s">
        <v>23</v>
      </c>
      <c r="H236" t="s">
        <v>24</v>
      </c>
      <c r="I236" t="s">
        <v>24</v>
      </c>
      <c r="J236" t="s">
        <v>25</v>
      </c>
      <c r="K236" s="1">
        <v>43500</v>
      </c>
      <c r="L236" t="s">
        <v>26</v>
      </c>
      <c r="N236" t="s">
        <v>24</v>
      </c>
    </row>
    <row r="237" spans="1:14" x14ac:dyDescent="0.25">
      <c r="A237" t="s">
        <v>205</v>
      </c>
      <c r="B237" t="s">
        <v>206</v>
      </c>
      <c r="C237" t="s">
        <v>59</v>
      </c>
      <c r="D237" t="s">
        <v>21</v>
      </c>
      <c r="E237">
        <v>82716</v>
      </c>
      <c r="F237" t="s">
        <v>22</v>
      </c>
      <c r="G237" t="s">
        <v>23</v>
      </c>
      <c r="H237" t="s">
        <v>24</v>
      </c>
      <c r="I237" t="s">
        <v>24</v>
      </c>
      <c r="J237" t="s">
        <v>25</v>
      </c>
      <c r="K237" s="1">
        <v>43496</v>
      </c>
      <c r="L237" t="s">
        <v>26</v>
      </c>
      <c r="N237" t="s">
        <v>24</v>
      </c>
    </row>
    <row r="238" spans="1:14" x14ac:dyDescent="0.25">
      <c r="A238" t="s">
        <v>482</v>
      </c>
      <c r="B238" t="s">
        <v>483</v>
      </c>
      <c r="C238" t="s">
        <v>36</v>
      </c>
      <c r="D238" t="s">
        <v>21</v>
      </c>
      <c r="E238">
        <v>82801</v>
      </c>
      <c r="F238" t="s">
        <v>22</v>
      </c>
      <c r="G238" t="s">
        <v>23</v>
      </c>
      <c r="H238" t="s">
        <v>24</v>
      </c>
      <c r="I238" t="s">
        <v>24</v>
      </c>
      <c r="J238" t="s">
        <v>25</v>
      </c>
      <c r="K238" s="1">
        <v>43496</v>
      </c>
      <c r="L238" t="s">
        <v>26</v>
      </c>
      <c r="N238" t="s">
        <v>24</v>
      </c>
    </row>
    <row r="239" spans="1:14" x14ac:dyDescent="0.25">
      <c r="A239" t="s">
        <v>484</v>
      </c>
      <c r="B239" t="s">
        <v>485</v>
      </c>
      <c r="C239" t="s">
        <v>36</v>
      </c>
      <c r="D239" t="s">
        <v>21</v>
      </c>
      <c r="E239">
        <v>82801</v>
      </c>
      <c r="F239" t="s">
        <v>22</v>
      </c>
      <c r="G239" t="s">
        <v>23</v>
      </c>
      <c r="H239" t="s">
        <v>24</v>
      </c>
      <c r="I239" t="s">
        <v>24</v>
      </c>
      <c r="J239" t="s">
        <v>25</v>
      </c>
      <c r="K239" s="1">
        <v>43496</v>
      </c>
      <c r="L239" t="s">
        <v>26</v>
      </c>
      <c r="N239" t="s">
        <v>24</v>
      </c>
    </row>
    <row r="240" spans="1:14" x14ac:dyDescent="0.25">
      <c r="A240" t="s">
        <v>486</v>
      </c>
      <c r="B240" t="s">
        <v>487</v>
      </c>
      <c r="C240" t="s">
        <v>36</v>
      </c>
      <c r="D240" t="s">
        <v>21</v>
      </c>
      <c r="E240">
        <v>82801</v>
      </c>
      <c r="F240" t="s">
        <v>22</v>
      </c>
      <c r="G240" t="s">
        <v>23</v>
      </c>
      <c r="H240" t="s">
        <v>24</v>
      </c>
      <c r="I240" t="s">
        <v>24</v>
      </c>
      <c r="J240" t="s">
        <v>25</v>
      </c>
      <c r="K240" s="1">
        <v>43496</v>
      </c>
      <c r="L240" t="s">
        <v>26</v>
      </c>
      <c r="N240" t="s">
        <v>24</v>
      </c>
    </row>
    <row r="241" spans="1:14" x14ac:dyDescent="0.25">
      <c r="A241" t="s">
        <v>488</v>
      </c>
      <c r="B241" t="s">
        <v>489</v>
      </c>
      <c r="C241" t="s">
        <v>36</v>
      </c>
      <c r="D241" t="s">
        <v>21</v>
      </c>
      <c r="E241">
        <v>82801</v>
      </c>
      <c r="F241" t="s">
        <v>22</v>
      </c>
      <c r="G241" t="s">
        <v>23</v>
      </c>
      <c r="H241" t="s">
        <v>24</v>
      </c>
      <c r="I241" t="s">
        <v>24</v>
      </c>
      <c r="J241" t="s">
        <v>25</v>
      </c>
      <c r="K241" s="1">
        <v>43492</v>
      </c>
      <c r="L241" t="s">
        <v>26</v>
      </c>
      <c r="N241" t="s">
        <v>24</v>
      </c>
    </row>
    <row r="242" spans="1:14" x14ac:dyDescent="0.25">
      <c r="A242" t="s">
        <v>490</v>
      </c>
      <c r="B242" t="s">
        <v>491</v>
      </c>
      <c r="C242" t="s">
        <v>59</v>
      </c>
      <c r="D242" t="s">
        <v>21</v>
      </c>
      <c r="E242">
        <v>82718</v>
      </c>
      <c r="F242" t="s">
        <v>22</v>
      </c>
      <c r="G242" t="s">
        <v>23</v>
      </c>
      <c r="H242" t="s">
        <v>24</v>
      </c>
      <c r="I242" t="s">
        <v>24</v>
      </c>
      <c r="J242" t="s">
        <v>25</v>
      </c>
      <c r="K242" s="1">
        <v>43492</v>
      </c>
      <c r="L242" t="s">
        <v>26</v>
      </c>
      <c r="N242" t="s">
        <v>24</v>
      </c>
    </row>
    <row r="243" spans="1:14" x14ac:dyDescent="0.25">
      <c r="A243" t="s">
        <v>70</v>
      </c>
      <c r="B243" t="s">
        <v>492</v>
      </c>
      <c r="C243" t="s">
        <v>36</v>
      </c>
      <c r="D243" t="s">
        <v>21</v>
      </c>
      <c r="E243">
        <v>82801</v>
      </c>
      <c r="F243" t="s">
        <v>22</v>
      </c>
      <c r="G243" t="s">
        <v>23</v>
      </c>
      <c r="H243" t="s">
        <v>24</v>
      </c>
      <c r="I243" t="s">
        <v>24</v>
      </c>
      <c r="J243" t="s">
        <v>25</v>
      </c>
      <c r="K243" s="1">
        <v>43492</v>
      </c>
      <c r="L243" t="s">
        <v>26</v>
      </c>
      <c r="N243" t="s">
        <v>24</v>
      </c>
    </row>
    <row r="244" spans="1:14" x14ac:dyDescent="0.25">
      <c r="A244" t="s">
        <v>493</v>
      </c>
      <c r="B244" t="s">
        <v>494</v>
      </c>
      <c r="C244" t="s">
        <v>59</v>
      </c>
      <c r="D244" t="s">
        <v>21</v>
      </c>
      <c r="E244">
        <v>82718</v>
      </c>
      <c r="F244" t="s">
        <v>22</v>
      </c>
      <c r="G244" t="s">
        <v>23</v>
      </c>
      <c r="H244" t="s">
        <v>24</v>
      </c>
      <c r="I244" t="s">
        <v>24</v>
      </c>
      <c r="J244" t="s">
        <v>25</v>
      </c>
      <c r="K244" s="1">
        <v>43492</v>
      </c>
      <c r="L244" t="s">
        <v>26</v>
      </c>
      <c r="N244" t="s">
        <v>24</v>
      </c>
    </row>
    <row r="245" spans="1:14" x14ac:dyDescent="0.25">
      <c r="A245" t="s">
        <v>306</v>
      </c>
      <c r="B245" t="s">
        <v>495</v>
      </c>
      <c r="C245" t="s">
        <v>59</v>
      </c>
      <c r="D245" t="s">
        <v>21</v>
      </c>
      <c r="E245">
        <v>82718</v>
      </c>
      <c r="F245" t="s">
        <v>22</v>
      </c>
      <c r="G245" t="s">
        <v>23</v>
      </c>
      <c r="H245" t="s">
        <v>24</v>
      </c>
      <c r="I245" t="s">
        <v>24</v>
      </c>
      <c r="J245" t="s">
        <v>25</v>
      </c>
      <c r="K245" s="1">
        <v>43492</v>
      </c>
      <c r="L245" t="s">
        <v>26</v>
      </c>
      <c r="N245" t="s">
        <v>24</v>
      </c>
    </row>
    <row r="246" spans="1:14" x14ac:dyDescent="0.25">
      <c r="A246" t="s">
        <v>496</v>
      </c>
      <c r="B246" t="s">
        <v>497</v>
      </c>
      <c r="C246" t="s">
        <v>36</v>
      </c>
      <c r="D246" t="s">
        <v>21</v>
      </c>
      <c r="E246">
        <v>82801</v>
      </c>
      <c r="F246" t="s">
        <v>22</v>
      </c>
      <c r="G246" t="s">
        <v>23</v>
      </c>
      <c r="H246" t="s">
        <v>24</v>
      </c>
      <c r="I246" t="s">
        <v>24</v>
      </c>
      <c r="J246" t="s">
        <v>25</v>
      </c>
      <c r="K246" s="1">
        <v>43492</v>
      </c>
      <c r="L246" t="s">
        <v>26</v>
      </c>
      <c r="N246" t="s">
        <v>24</v>
      </c>
    </row>
    <row r="247" spans="1:14" x14ac:dyDescent="0.25">
      <c r="A247" t="s">
        <v>498</v>
      </c>
      <c r="B247" t="s">
        <v>499</v>
      </c>
      <c r="C247" t="s">
        <v>289</v>
      </c>
      <c r="D247" t="s">
        <v>21</v>
      </c>
      <c r="E247">
        <v>82426</v>
      </c>
      <c r="F247" t="s">
        <v>22</v>
      </c>
      <c r="G247" t="s">
        <v>22</v>
      </c>
      <c r="H247" t="s">
        <v>30</v>
      </c>
      <c r="I247" t="s">
        <v>84</v>
      </c>
      <c r="J247" s="1">
        <v>43422</v>
      </c>
      <c r="K247" s="1">
        <v>43489</v>
      </c>
      <c r="L247" t="s">
        <v>32</v>
      </c>
      <c r="N247" t="s">
        <v>237</v>
      </c>
    </row>
    <row r="248" spans="1:14" x14ac:dyDescent="0.25">
      <c r="A248" t="s">
        <v>70</v>
      </c>
      <c r="B248" t="s">
        <v>500</v>
      </c>
      <c r="C248" t="s">
        <v>264</v>
      </c>
      <c r="D248" t="s">
        <v>21</v>
      </c>
      <c r="E248">
        <v>82604</v>
      </c>
      <c r="F248" t="s">
        <v>22</v>
      </c>
      <c r="G248" t="s">
        <v>23</v>
      </c>
      <c r="H248" t="s">
        <v>24</v>
      </c>
      <c r="I248" t="s">
        <v>24</v>
      </c>
      <c r="J248" t="s">
        <v>25</v>
      </c>
      <c r="K248" s="1">
        <v>43487</v>
      </c>
      <c r="L248" t="s">
        <v>26</v>
      </c>
      <c r="N248" t="s">
        <v>24</v>
      </c>
    </row>
    <row r="249" spans="1:14" x14ac:dyDescent="0.25">
      <c r="A249" t="s">
        <v>92</v>
      </c>
      <c r="B249" t="s">
        <v>501</v>
      </c>
      <c r="C249" t="s">
        <v>311</v>
      </c>
      <c r="D249" t="s">
        <v>21</v>
      </c>
      <c r="E249">
        <v>82201</v>
      </c>
      <c r="F249" t="s">
        <v>22</v>
      </c>
      <c r="G249" t="s">
        <v>23</v>
      </c>
      <c r="H249" t="s">
        <v>24</v>
      </c>
      <c r="I249" t="s">
        <v>24</v>
      </c>
      <c r="J249" t="s">
        <v>25</v>
      </c>
      <c r="K249" s="1">
        <v>43486</v>
      </c>
      <c r="L249" t="s">
        <v>26</v>
      </c>
      <c r="N249" t="s">
        <v>24</v>
      </c>
    </row>
    <row r="250" spans="1:14" x14ac:dyDescent="0.25">
      <c r="A250" t="s">
        <v>502</v>
      </c>
      <c r="B250" t="s">
        <v>503</v>
      </c>
      <c r="C250" t="s">
        <v>250</v>
      </c>
      <c r="D250" t="s">
        <v>21</v>
      </c>
      <c r="E250">
        <v>82636</v>
      </c>
      <c r="F250" t="s">
        <v>22</v>
      </c>
      <c r="G250" t="s">
        <v>23</v>
      </c>
      <c r="H250" t="s">
        <v>24</v>
      </c>
      <c r="I250" t="s">
        <v>24</v>
      </c>
      <c r="J250" t="s">
        <v>25</v>
      </c>
      <c r="K250" s="1">
        <v>43479</v>
      </c>
      <c r="L250" t="s">
        <v>26</v>
      </c>
      <c r="N250" t="s">
        <v>24</v>
      </c>
    </row>
    <row r="251" spans="1:14" x14ac:dyDescent="0.25">
      <c r="A251" t="s">
        <v>504</v>
      </c>
      <c r="B251" t="s">
        <v>505</v>
      </c>
      <c r="C251" t="s">
        <v>264</v>
      </c>
      <c r="D251" t="s">
        <v>21</v>
      </c>
      <c r="E251">
        <v>82604</v>
      </c>
      <c r="F251" t="s">
        <v>22</v>
      </c>
      <c r="G251" t="s">
        <v>23</v>
      </c>
      <c r="H251" t="s">
        <v>24</v>
      </c>
      <c r="I251" t="s">
        <v>24</v>
      </c>
      <c r="J251" t="s">
        <v>25</v>
      </c>
      <c r="K251" s="1">
        <v>43479</v>
      </c>
      <c r="L251" t="s">
        <v>26</v>
      </c>
      <c r="N251" t="s">
        <v>24</v>
      </c>
    </row>
    <row r="252" spans="1:14" x14ac:dyDescent="0.25">
      <c r="A252" t="s">
        <v>506</v>
      </c>
      <c r="B252" t="s">
        <v>507</v>
      </c>
      <c r="C252" t="s">
        <v>264</v>
      </c>
      <c r="D252" t="s">
        <v>21</v>
      </c>
      <c r="E252">
        <v>82604</v>
      </c>
      <c r="F252" t="s">
        <v>22</v>
      </c>
      <c r="G252" t="s">
        <v>23</v>
      </c>
      <c r="H252" t="s">
        <v>24</v>
      </c>
      <c r="I252" t="s">
        <v>24</v>
      </c>
      <c r="J252" t="s">
        <v>25</v>
      </c>
      <c r="K252" s="1">
        <v>43479</v>
      </c>
      <c r="L252" t="s">
        <v>26</v>
      </c>
      <c r="N252" t="s">
        <v>24</v>
      </c>
    </row>
    <row r="253" spans="1:14" x14ac:dyDescent="0.25">
      <c r="A253" t="s">
        <v>508</v>
      </c>
      <c r="B253" t="s">
        <v>509</v>
      </c>
      <c r="C253" t="s">
        <v>83</v>
      </c>
      <c r="D253" t="s">
        <v>21</v>
      </c>
      <c r="E253">
        <v>82604</v>
      </c>
      <c r="F253" t="s">
        <v>22</v>
      </c>
      <c r="G253" t="s">
        <v>23</v>
      </c>
      <c r="H253" t="s">
        <v>24</v>
      </c>
      <c r="I253" t="s">
        <v>24</v>
      </c>
      <c r="J253" t="s">
        <v>25</v>
      </c>
      <c r="K253" s="1">
        <v>43477</v>
      </c>
      <c r="L253" t="s">
        <v>26</v>
      </c>
      <c r="N253" t="s">
        <v>24</v>
      </c>
    </row>
    <row r="254" spans="1:14" x14ac:dyDescent="0.25">
      <c r="A254" t="s">
        <v>510</v>
      </c>
      <c r="B254" t="s">
        <v>511</v>
      </c>
      <c r="C254" t="s">
        <v>311</v>
      </c>
      <c r="D254" t="s">
        <v>21</v>
      </c>
      <c r="E254">
        <v>82201</v>
      </c>
      <c r="F254" t="s">
        <v>22</v>
      </c>
      <c r="G254" t="s">
        <v>23</v>
      </c>
      <c r="H254" t="s">
        <v>24</v>
      </c>
      <c r="I254" t="s">
        <v>24</v>
      </c>
      <c r="J254" t="s">
        <v>25</v>
      </c>
      <c r="K254" s="1">
        <v>43472</v>
      </c>
      <c r="L254" t="s">
        <v>26</v>
      </c>
      <c r="N254" t="s">
        <v>24</v>
      </c>
    </row>
    <row r="255" spans="1:14" x14ac:dyDescent="0.25">
      <c r="A255" t="s">
        <v>512</v>
      </c>
      <c r="B255" t="s">
        <v>513</v>
      </c>
      <c r="C255" t="s">
        <v>311</v>
      </c>
      <c r="D255" t="s">
        <v>21</v>
      </c>
      <c r="E255">
        <v>82201</v>
      </c>
      <c r="F255" t="s">
        <v>22</v>
      </c>
      <c r="G255" t="s">
        <v>23</v>
      </c>
      <c r="H255" t="s">
        <v>24</v>
      </c>
      <c r="I255" t="s">
        <v>24</v>
      </c>
      <c r="J255" t="s">
        <v>25</v>
      </c>
      <c r="K255" s="1">
        <v>43472</v>
      </c>
      <c r="L255" t="s">
        <v>26</v>
      </c>
      <c r="N255" t="s">
        <v>24</v>
      </c>
    </row>
    <row r="256" spans="1:14" x14ac:dyDescent="0.25">
      <c r="A256" t="s">
        <v>514</v>
      </c>
      <c r="B256" t="s">
        <v>515</v>
      </c>
      <c r="C256" t="s">
        <v>311</v>
      </c>
      <c r="D256" t="s">
        <v>21</v>
      </c>
      <c r="E256">
        <v>82201</v>
      </c>
      <c r="F256" t="s">
        <v>22</v>
      </c>
      <c r="G256" t="s">
        <v>23</v>
      </c>
      <c r="H256" t="s">
        <v>24</v>
      </c>
      <c r="I256" t="s">
        <v>24</v>
      </c>
      <c r="J256" t="s">
        <v>25</v>
      </c>
      <c r="K256" s="1">
        <v>43472</v>
      </c>
      <c r="L256" t="s">
        <v>26</v>
      </c>
      <c r="N256" t="s">
        <v>24</v>
      </c>
    </row>
    <row r="257" spans="1:14" x14ac:dyDescent="0.25">
      <c r="A257" t="s">
        <v>516</v>
      </c>
      <c r="B257" t="s">
        <v>517</v>
      </c>
      <c r="C257" t="s">
        <v>518</v>
      </c>
      <c r="D257" t="s">
        <v>21</v>
      </c>
      <c r="E257">
        <v>82727</v>
      </c>
      <c r="F257" t="s">
        <v>22</v>
      </c>
      <c r="G257" t="s">
        <v>23</v>
      </c>
      <c r="H257" t="s">
        <v>24</v>
      </c>
      <c r="I257" t="s">
        <v>24</v>
      </c>
      <c r="J257" t="s">
        <v>25</v>
      </c>
      <c r="K257" s="1">
        <v>43468</v>
      </c>
      <c r="L257" t="s">
        <v>26</v>
      </c>
      <c r="N257" t="s">
        <v>24</v>
      </c>
    </row>
    <row r="258" spans="1:14" x14ac:dyDescent="0.25">
      <c r="A258" t="s">
        <v>519</v>
      </c>
      <c r="B258" t="s">
        <v>520</v>
      </c>
      <c r="C258" t="s">
        <v>209</v>
      </c>
      <c r="D258" t="s">
        <v>21</v>
      </c>
      <c r="E258">
        <v>82701</v>
      </c>
      <c r="F258" t="s">
        <v>22</v>
      </c>
      <c r="G258" t="s">
        <v>23</v>
      </c>
      <c r="H258" t="s">
        <v>24</v>
      </c>
      <c r="I258" t="s">
        <v>24</v>
      </c>
      <c r="J258" t="s">
        <v>25</v>
      </c>
      <c r="K258" s="1">
        <v>43468</v>
      </c>
      <c r="L258" t="s">
        <v>26</v>
      </c>
      <c r="N258" t="s">
        <v>24</v>
      </c>
    </row>
    <row r="259" spans="1:14" x14ac:dyDescent="0.25">
      <c r="A259" t="s">
        <v>122</v>
      </c>
      <c r="B259" t="s">
        <v>123</v>
      </c>
      <c r="C259" t="s">
        <v>89</v>
      </c>
      <c r="D259" t="s">
        <v>21</v>
      </c>
      <c r="E259">
        <v>82007</v>
      </c>
      <c r="F259" t="s">
        <v>22</v>
      </c>
      <c r="G259" t="s">
        <v>22</v>
      </c>
      <c r="H259" t="s">
        <v>30</v>
      </c>
      <c r="I259" t="s">
        <v>84</v>
      </c>
      <c r="J259" t="s">
        <v>85</v>
      </c>
      <c r="K259" s="1">
        <v>43465</v>
      </c>
      <c r="L259" t="s">
        <v>86</v>
      </c>
      <c r="M259" t="str">
        <f>HYPERLINK("https://www.regulations.gov/docket?D=FDA-2018-H-4890")</f>
        <v>https://www.regulations.gov/docket?D=FDA-2018-H-4890</v>
      </c>
      <c r="N259" t="s">
        <v>85</v>
      </c>
    </row>
    <row r="260" spans="1:14" x14ac:dyDescent="0.25">
      <c r="A260" t="s">
        <v>521</v>
      </c>
      <c r="B260" t="s">
        <v>522</v>
      </c>
      <c r="C260" t="s">
        <v>209</v>
      </c>
      <c r="D260" t="s">
        <v>21</v>
      </c>
      <c r="E260">
        <v>82701</v>
      </c>
      <c r="F260" t="s">
        <v>22</v>
      </c>
      <c r="G260" t="s">
        <v>23</v>
      </c>
      <c r="H260" t="s">
        <v>24</v>
      </c>
      <c r="I260" t="s">
        <v>24</v>
      </c>
      <c r="J260" t="s">
        <v>25</v>
      </c>
      <c r="K260" s="1">
        <v>43454</v>
      </c>
      <c r="L260" t="s">
        <v>26</v>
      </c>
      <c r="N260" t="s">
        <v>24</v>
      </c>
    </row>
    <row r="261" spans="1:14" x14ac:dyDescent="0.25">
      <c r="A261" t="s">
        <v>523</v>
      </c>
      <c r="B261" t="s">
        <v>524</v>
      </c>
      <c r="C261" t="s">
        <v>89</v>
      </c>
      <c r="D261" t="s">
        <v>21</v>
      </c>
      <c r="E261">
        <v>82009</v>
      </c>
      <c r="F261" t="s">
        <v>22</v>
      </c>
      <c r="G261" t="s">
        <v>23</v>
      </c>
      <c r="H261" t="s">
        <v>24</v>
      </c>
      <c r="I261" t="s">
        <v>24</v>
      </c>
      <c r="J261" t="s">
        <v>25</v>
      </c>
      <c r="K261" s="1">
        <v>43453</v>
      </c>
      <c r="L261" t="s">
        <v>26</v>
      </c>
      <c r="N261" t="s">
        <v>24</v>
      </c>
    </row>
    <row r="262" spans="1:14" x14ac:dyDescent="0.25">
      <c r="A262" t="s">
        <v>525</v>
      </c>
      <c r="B262" t="s">
        <v>526</v>
      </c>
      <c r="C262" t="s">
        <v>89</v>
      </c>
      <c r="D262" t="s">
        <v>21</v>
      </c>
      <c r="E262">
        <v>82001</v>
      </c>
      <c r="F262" t="s">
        <v>22</v>
      </c>
      <c r="G262" t="s">
        <v>23</v>
      </c>
      <c r="H262" t="s">
        <v>24</v>
      </c>
      <c r="I262" t="s">
        <v>24</v>
      </c>
      <c r="J262" t="s">
        <v>25</v>
      </c>
      <c r="K262" s="1">
        <v>43453</v>
      </c>
      <c r="L262" t="s">
        <v>26</v>
      </c>
      <c r="N262" t="s">
        <v>24</v>
      </c>
    </row>
    <row r="263" spans="1:14" x14ac:dyDescent="0.25">
      <c r="A263" t="s">
        <v>273</v>
      </c>
      <c r="B263" t="s">
        <v>274</v>
      </c>
      <c r="C263" t="s">
        <v>89</v>
      </c>
      <c r="D263" t="s">
        <v>21</v>
      </c>
      <c r="E263">
        <v>82007</v>
      </c>
      <c r="F263" t="s">
        <v>22</v>
      </c>
      <c r="G263" t="s">
        <v>23</v>
      </c>
      <c r="H263" t="s">
        <v>24</v>
      </c>
      <c r="I263" t="s">
        <v>24</v>
      </c>
      <c r="J263" t="s">
        <v>25</v>
      </c>
      <c r="K263" s="1">
        <v>43453</v>
      </c>
      <c r="L263" t="s">
        <v>26</v>
      </c>
      <c r="N263" t="s">
        <v>24</v>
      </c>
    </row>
    <row r="264" spans="1:14" x14ac:dyDescent="0.25">
      <c r="A264" t="s">
        <v>527</v>
      </c>
      <c r="B264" t="s">
        <v>528</v>
      </c>
      <c r="C264" t="s">
        <v>59</v>
      </c>
      <c r="D264" t="s">
        <v>21</v>
      </c>
      <c r="E264">
        <v>82716</v>
      </c>
      <c r="F264" t="s">
        <v>22</v>
      </c>
      <c r="G264" t="s">
        <v>23</v>
      </c>
      <c r="H264" t="s">
        <v>24</v>
      </c>
      <c r="I264" t="s">
        <v>24</v>
      </c>
      <c r="J264" t="s">
        <v>25</v>
      </c>
      <c r="K264" s="1">
        <v>43453</v>
      </c>
      <c r="L264" t="s">
        <v>26</v>
      </c>
      <c r="N264" t="s">
        <v>24</v>
      </c>
    </row>
    <row r="265" spans="1:14" x14ac:dyDescent="0.25">
      <c r="A265" t="s">
        <v>222</v>
      </c>
      <c r="B265" t="s">
        <v>529</v>
      </c>
      <c r="C265" t="s">
        <v>89</v>
      </c>
      <c r="D265" t="s">
        <v>21</v>
      </c>
      <c r="E265">
        <v>82001</v>
      </c>
      <c r="F265" t="s">
        <v>22</v>
      </c>
      <c r="G265" t="s">
        <v>23</v>
      </c>
      <c r="H265" t="s">
        <v>24</v>
      </c>
      <c r="I265" t="s">
        <v>24</v>
      </c>
      <c r="J265" t="s">
        <v>25</v>
      </c>
      <c r="K265" s="1">
        <v>43453</v>
      </c>
      <c r="L265" t="s">
        <v>26</v>
      </c>
      <c r="N265" t="s">
        <v>24</v>
      </c>
    </row>
    <row r="266" spans="1:14" x14ac:dyDescent="0.25">
      <c r="A266" t="s">
        <v>530</v>
      </c>
      <c r="B266" t="s">
        <v>531</v>
      </c>
      <c r="C266" t="s">
        <v>89</v>
      </c>
      <c r="D266" t="s">
        <v>21</v>
      </c>
      <c r="E266">
        <v>82009</v>
      </c>
      <c r="F266" t="s">
        <v>22</v>
      </c>
      <c r="G266" t="s">
        <v>23</v>
      </c>
      <c r="H266" t="s">
        <v>24</v>
      </c>
      <c r="I266" t="s">
        <v>24</v>
      </c>
      <c r="J266" t="s">
        <v>25</v>
      </c>
      <c r="K266" s="1">
        <v>43453</v>
      </c>
      <c r="L266" t="s">
        <v>26</v>
      </c>
      <c r="N266" t="s">
        <v>24</v>
      </c>
    </row>
    <row r="267" spans="1:14" x14ac:dyDescent="0.25">
      <c r="A267" t="s">
        <v>532</v>
      </c>
      <c r="B267" t="s">
        <v>533</v>
      </c>
      <c r="C267" t="s">
        <v>59</v>
      </c>
      <c r="D267" t="s">
        <v>21</v>
      </c>
      <c r="E267">
        <v>82716</v>
      </c>
      <c r="F267" t="s">
        <v>22</v>
      </c>
      <c r="G267" t="s">
        <v>23</v>
      </c>
      <c r="H267" t="s">
        <v>24</v>
      </c>
      <c r="I267" t="s">
        <v>24</v>
      </c>
      <c r="J267" t="s">
        <v>25</v>
      </c>
      <c r="K267" s="1">
        <v>43452</v>
      </c>
      <c r="L267" t="s">
        <v>26</v>
      </c>
      <c r="N267" t="s">
        <v>24</v>
      </c>
    </row>
    <row r="268" spans="1:14" x14ac:dyDescent="0.25">
      <c r="A268" t="s">
        <v>222</v>
      </c>
      <c r="B268" t="s">
        <v>534</v>
      </c>
      <c r="C268" t="s">
        <v>59</v>
      </c>
      <c r="D268" t="s">
        <v>21</v>
      </c>
      <c r="E268">
        <v>82716</v>
      </c>
      <c r="F268" t="s">
        <v>22</v>
      </c>
      <c r="G268" t="s">
        <v>23</v>
      </c>
      <c r="H268" t="s">
        <v>24</v>
      </c>
      <c r="I268" t="s">
        <v>24</v>
      </c>
      <c r="J268" t="s">
        <v>25</v>
      </c>
      <c r="K268" s="1">
        <v>43452</v>
      </c>
      <c r="L268" t="s">
        <v>26</v>
      </c>
      <c r="N268" t="s">
        <v>24</v>
      </c>
    </row>
    <row r="269" spans="1:14" x14ac:dyDescent="0.25">
      <c r="A269" t="s">
        <v>535</v>
      </c>
      <c r="B269" t="s">
        <v>536</v>
      </c>
      <c r="C269" t="s">
        <v>59</v>
      </c>
      <c r="D269" t="s">
        <v>21</v>
      </c>
      <c r="E269">
        <v>82716</v>
      </c>
      <c r="F269" t="s">
        <v>22</v>
      </c>
      <c r="G269" t="s">
        <v>23</v>
      </c>
      <c r="H269" t="s">
        <v>24</v>
      </c>
      <c r="I269" t="s">
        <v>24</v>
      </c>
      <c r="J269" t="s">
        <v>25</v>
      </c>
      <c r="K269" s="1">
        <v>43452</v>
      </c>
      <c r="L269" t="s">
        <v>26</v>
      </c>
      <c r="N269" t="s">
        <v>24</v>
      </c>
    </row>
    <row r="270" spans="1:14" x14ac:dyDescent="0.25">
      <c r="A270" t="s">
        <v>537</v>
      </c>
      <c r="B270" t="s">
        <v>538</v>
      </c>
      <c r="C270" t="s">
        <v>209</v>
      </c>
      <c r="D270" t="s">
        <v>21</v>
      </c>
      <c r="E270">
        <v>82701</v>
      </c>
      <c r="F270" t="s">
        <v>22</v>
      </c>
      <c r="G270" t="s">
        <v>23</v>
      </c>
      <c r="H270" t="s">
        <v>24</v>
      </c>
      <c r="I270" t="s">
        <v>24</v>
      </c>
      <c r="J270" t="s">
        <v>25</v>
      </c>
      <c r="K270" s="1">
        <v>43451</v>
      </c>
      <c r="L270" t="s">
        <v>26</v>
      </c>
      <c r="N270" t="s">
        <v>24</v>
      </c>
    </row>
    <row r="271" spans="1:14" x14ac:dyDescent="0.25">
      <c r="A271" t="s">
        <v>539</v>
      </c>
      <c r="B271" t="s">
        <v>540</v>
      </c>
      <c r="C271" t="s">
        <v>209</v>
      </c>
      <c r="D271" t="s">
        <v>21</v>
      </c>
      <c r="E271">
        <v>82701</v>
      </c>
      <c r="F271" t="s">
        <v>22</v>
      </c>
      <c r="G271" t="s">
        <v>23</v>
      </c>
      <c r="H271" t="s">
        <v>24</v>
      </c>
      <c r="I271" t="s">
        <v>24</v>
      </c>
      <c r="J271" t="s">
        <v>25</v>
      </c>
      <c r="K271" s="1">
        <v>43451</v>
      </c>
      <c r="L271" t="s">
        <v>26</v>
      </c>
      <c r="N271" t="s">
        <v>24</v>
      </c>
    </row>
    <row r="272" spans="1:14" x14ac:dyDescent="0.25">
      <c r="A272" t="s">
        <v>541</v>
      </c>
      <c r="B272" t="s">
        <v>542</v>
      </c>
      <c r="C272" t="s">
        <v>209</v>
      </c>
      <c r="D272" t="s">
        <v>21</v>
      </c>
      <c r="E272">
        <v>82701</v>
      </c>
      <c r="F272" t="s">
        <v>22</v>
      </c>
      <c r="G272" t="s">
        <v>23</v>
      </c>
      <c r="H272" t="s">
        <v>24</v>
      </c>
      <c r="I272" t="s">
        <v>24</v>
      </c>
      <c r="J272" t="s">
        <v>25</v>
      </c>
      <c r="K272" s="1">
        <v>43451</v>
      </c>
      <c r="L272" t="s">
        <v>26</v>
      </c>
      <c r="N272" t="s">
        <v>24</v>
      </c>
    </row>
    <row r="273" spans="1:14" x14ac:dyDescent="0.25">
      <c r="A273" t="s">
        <v>543</v>
      </c>
      <c r="B273" t="s">
        <v>544</v>
      </c>
      <c r="C273" t="s">
        <v>59</v>
      </c>
      <c r="D273" t="s">
        <v>21</v>
      </c>
      <c r="E273">
        <v>82718</v>
      </c>
      <c r="F273" t="s">
        <v>22</v>
      </c>
      <c r="G273" t="s">
        <v>23</v>
      </c>
      <c r="H273" t="s">
        <v>24</v>
      </c>
      <c r="I273" t="s">
        <v>24</v>
      </c>
      <c r="J273" t="s">
        <v>25</v>
      </c>
      <c r="K273" s="1">
        <v>43451</v>
      </c>
      <c r="L273" t="s">
        <v>26</v>
      </c>
      <c r="N273" t="s">
        <v>24</v>
      </c>
    </row>
    <row r="274" spans="1:14" x14ac:dyDescent="0.25">
      <c r="A274" t="s">
        <v>294</v>
      </c>
      <c r="B274" t="s">
        <v>545</v>
      </c>
      <c r="C274" t="s">
        <v>59</v>
      </c>
      <c r="D274" t="s">
        <v>21</v>
      </c>
      <c r="E274">
        <v>82718</v>
      </c>
      <c r="F274" t="s">
        <v>22</v>
      </c>
      <c r="G274" t="s">
        <v>23</v>
      </c>
      <c r="H274" t="s">
        <v>24</v>
      </c>
      <c r="I274" t="s">
        <v>24</v>
      </c>
      <c r="J274" t="s">
        <v>25</v>
      </c>
      <c r="K274" s="1">
        <v>43451</v>
      </c>
      <c r="L274" t="s">
        <v>26</v>
      </c>
      <c r="N274" t="s">
        <v>24</v>
      </c>
    </row>
    <row r="275" spans="1:14" x14ac:dyDescent="0.25">
      <c r="A275" t="s">
        <v>546</v>
      </c>
      <c r="B275" t="s">
        <v>547</v>
      </c>
      <c r="C275" t="s">
        <v>231</v>
      </c>
      <c r="D275" t="s">
        <v>21</v>
      </c>
      <c r="E275">
        <v>82730</v>
      </c>
      <c r="F275" t="s">
        <v>22</v>
      </c>
      <c r="G275" t="s">
        <v>23</v>
      </c>
      <c r="H275" t="s">
        <v>24</v>
      </c>
      <c r="I275" t="s">
        <v>24</v>
      </c>
      <c r="J275" t="s">
        <v>25</v>
      </c>
      <c r="K275" s="1">
        <v>43451</v>
      </c>
      <c r="L275" t="s">
        <v>26</v>
      </c>
      <c r="N275" t="s">
        <v>24</v>
      </c>
    </row>
    <row r="276" spans="1:14" x14ac:dyDescent="0.25">
      <c r="A276" t="s">
        <v>548</v>
      </c>
      <c r="B276" t="s">
        <v>549</v>
      </c>
      <c r="C276" t="s">
        <v>209</v>
      </c>
      <c r="D276" t="s">
        <v>21</v>
      </c>
      <c r="E276">
        <v>82701</v>
      </c>
      <c r="F276" t="s">
        <v>22</v>
      </c>
      <c r="G276" t="s">
        <v>23</v>
      </c>
      <c r="H276" t="s">
        <v>24</v>
      </c>
      <c r="I276" t="s">
        <v>24</v>
      </c>
      <c r="J276" t="s">
        <v>25</v>
      </c>
      <c r="K276" s="1">
        <v>43451</v>
      </c>
      <c r="L276" t="s">
        <v>26</v>
      </c>
      <c r="N276" t="s">
        <v>24</v>
      </c>
    </row>
    <row r="277" spans="1:14" x14ac:dyDescent="0.25">
      <c r="A277" t="s">
        <v>550</v>
      </c>
      <c r="B277" t="s">
        <v>551</v>
      </c>
      <c r="C277" t="s">
        <v>231</v>
      </c>
      <c r="D277" t="s">
        <v>21</v>
      </c>
      <c r="E277">
        <v>82730</v>
      </c>
      <c r="F277" t="s">
        <v>22</v>
      </c>
      <c r="G277" t="s">
        <v>23</v>
      </c>
      <c r="H277" t="s">
        <v>24</v>
      </c>
      <c r="I277" t="s">
        <v>24</v>
      </c>
      <c r="J277" t="s">
        <v>25</v>
      </c>
      <c r="K277" s="1">
        <v>43451</v>
      </c>
      <c r="L277" t="s">
        <v>26</v>
      </c>
      <c r="N277" t="s">
        <v>24</v>
      </c>
    </row>
    <row r="278" spans="1:14" x14ac:dyDescent="0.25">
      <c r="A278" t="s">
        <v>70</v>
      </c>
      <c r="B278" t="s">
        <v>552</v>
      </c>
      <c r="C278" t="s">
        <v>209</v>
      </c>
      <c r="D278" t="s">
        <v>21</v>
      </c>
      <c r="E278">
        <v>82701</v>
      </c>
      <c r="F278" t="s">
        <v>22</v>
      </c>
      <c r="G278" t="s">
        <v>23</v>
      </c>
      <c r="H278" t="s">
        <v>24</v>
      </c>
      <c r="I278" t="s">
        <v>24</v>
      </c>
      <c r="J278" t="s">
        <v>25</v>
      </c>
      <c r="K278" s="1">
        <v>43451</v>
      </c>
      <c r="L278" t="s">
        <v>26</v>
      </c>
      <c r="N278" t="s">
        <v>24</v>
      </c>
    </row>
    <row r="279" spans="1:14" x14ac:dyDescent="0.25">
      <c r="A279" t="s">
        <v>553</v>
      </c>
      <c r="B279" t="s">
        <v>554</v>
      </c>
      <c r="C279" t="s">
        <v>59</v>
      </c>
      <c r="D279" t="s">
        <v>21</v>
      </c>
      <c r="E279">
        <v>82718</v>
      </c>
      <c r="F279" t="s">
        <v>22</v>
      </c>
      <c r="G279" t="s">
        <v>23</v>
      </c>
      <c r="H279" t="s">
        <v>24</v>
      </c>
      <c r="I279" t="s">
        <v>24</v>
      </c>
      <c r="J279" t="s">
        <v>25</v>
      </c>
      <c r="K279" s="1">
        <v>43451</v>
      </c>
      <c r="L279" t="s">
        <v>26</v>
      </c>
      <c r="N279" t="s">
        <v>24</v>
      </c>
    </row>
    <row r="280" spans="1:14" x14ac:dyDescent="0.25">
      <c r="A280" t="s">
        <v>555</v>
      </c>
      <c r="B280" t="s">
        <v>556</v>
      </c>
      <c r="C280" t="s">
        <v>89</v>
      </c>
      <c r="D280" t="s">
        <v>21</v>
      </c>
      <c r="E280">
        <v>82001</v>
      </c>
      <c r="F280" t="s">
        <v>22</v>
      </c>
      <c r="G280" t="s">
        <v>23</v>
      </c>
      <c r="H280" t="s">
        <v>24</v>
      </c>
      <c r="I280" t="s">
        <v>24</v>
      </c>
      <c r="J280" t="s">
        <v>25</v>
      </c>
      <c r="K280" s="1">
        <v>43446</v>
      </c>
      <c r="L280" t="s">
        <v>26</v>
      </c>
      <c r="N280" t="s">
        <v>24</v>
      </c>
    </row>
    <row r="281" spans="1:14" x14ac:dyDescent="0.25">
      <c r="A281" t="s">
        <v>557</v>
      </c>
      <c r="B281" t="s">
        <v>558</v>
      </c>
      <c r="C281" t="s">
        <v>89</v>
      </c>
      <c r="D281" t="s">
        <v>21</v>
      </c>
      <c r="E281">
        <v>82001</v>
      </c>
      <c r="F281" t="s">
        <v>22</v>
      </c>
      <c r="G281" t="s">
        <v>23</v>
      </c>
      <c r="H281" t="s">
        <v>24</v>
      </c>
      <c r="I281" t="s">
        <v>24</v>
      </c>
      <c r="J281" t="s">
        <v>25</v>
      </c>
      <c r="K281" s="1">
        <v>43446</v>
      </c>
      <c r="L281" t="s">
        <v>26</v>
      </c>
      <c r="N281" t="s">
        <v>24</v>
      </c>
    </row>
    <row r="282" spans="1:14" x14ac:dyDescent="0.25">
      <c r="A282" t="s">
        <v>559</v>
      </c>
      <c r="B282" t="s">
        <v>560</v>
      </c>
      <c r="C282" t="s">
        <v>89</v>
      </c>
      <c r="D282" t="s">
        <v>21</v>
      </c>
      <c r="E282">
        <v>82001</v>
      </c>
      <c r="F282" t="s">
        <v>22</v>
      </c>
      <c r="G282" t="s">
        <v>23</v>
      </c>
      <c r="H282" t="s">
        <v>24</v>
      </c>
      <c r="I282" t="s">
        <v>24</v>
      </c>
      <c r="J282" t="s">
        <v>25</v>
      </c>
      <c r="K282" s="1">
        <v>43446</v>
      </c>
      <c r="L282" t="s">
        <v>26</v>
      </c>
      <c r="N282" t="s">
        <v>24</v>
      </c>
    </row>
    <row r="283" spans="1:14" x14ac:dyDescent="0.25">
      <c r="A283" t="s">
        <v>561</v>
      </c>
      <c r="B283" t="s">
        <v>562</v>
      </c>
      <c r="C283" t="s">
        <v>89</v>
      </c>
      <c r="D283" t="s">
        <v>21</v>
      </c>
      <c r="E283">
        <v>82007</v>
      </c>
      <c r="F283" t="s">
        <v>22</v>
      </c>
      <c r="G283" t="s">
        <v>23</v>
      </c>
      <c r="H283" t="s">
        <v>24</v>
      </c>
      <c r="I283" t="s">
        <v>24</v>
      </c>
      <c r="J283" t="s">
        <v>25</v>
      </c>
      <c r="K283" s="1">
        <v>43446</v>
      </c>
      <c r="L283" t="s">
        <v>26</v>
      </c>
      <c r="N283" t="s">
        <v>24</v>
      </c>
    </row>
    <row r="284" spans="1:14" x14ac:dyDescent="0.25">
      <c r="A284" t="s">
        <v>563</v>
      </c>
      <c r="B284" t="s">
        <v>564</v>
      </c>
      <c r="C284" t="s">
        <v>89</v>
      </c>
      <c r="D284" t="s">
        <v>21</v>
      </c>
      <c r="E284">
        <v>82001</v>
      </c>
      <c r="F284" t="s">
        <v>22</v>
      </c>
      <c r="G284" t="s">
        <v>23</v>
      </c>
      <c r="H284" t="s">
        <v>24</v>
      </c>
      <c r="I284" t="s">
        <v>24</v>
      </c>
      <c r="J284" t="s">
        <v>25</v>
      </c>
      <c r="K284" s="1">
        <v>43446</v>
      </c>
      <c r="L284" t="s">
        <v>26</v>
      </c>
      <c r="N284" t="s">
        <v>24</v>
      </c>
    </row>
    <row r="285" spans="1:14" x14ac:dyDescent="0.25">
      <c r="A285" t="s">
        <v>37</v>
      </c>
      <c r="B285" t="s">
        <v>565</v>
      </c>
      <c r="C285" t="s">
        <v>89</v>
      </c>
      <c r="D285" t="s">
        <v>21</v>
      </c>
      <c r="E285">
        <v>82001</v>
      </c>
      <c r="F285" t="s">
        <v>22</v>
      </c>
      <c r="G285" t="s">
        <v>23</v>
      </c>
      <c r="H285" t="s">
        <v>24</v>
      </c>
      <c r="I285" t="s">
        <v>24</v>
      </c>
      <c r="J285" t="s">
        <v>25</v>
      </c>
      <c r="K285" s="1">
        <v>43446</v>
      </c>
      <c r="L285" t="s">
        <v>26</v>
      </c>
      <c r="N285" t="s">
        <v>24</v>
      </c>
    </row>
    <row r="286" spans="1:14" x14ac:dyDescent="0.25">
      <c r="A286" t="s">
        <v>566</v>
      </c>
      <c r="B286" t="s">
        <v>567</v>
      </c>
      <c r="C286" t="s">
        <v>89</v>
      </c>
      <c r="D286" t="s">
        <v>21</v>
      </c>
      <c r="E286">
        <v>82001</v>
      </c>
      <c r="F286" t="s">
        <v>22</v>
      </c>
      <c r="G286" t="s">
        <v>23</v>
      </c>
      <c r="H286" t="s">
        <v>24</v>
      </c>
      <c r="I286" t="s">
        <v>24</v>
      </c>
      <c r="J286" t="s">
        <v>25</v>
      </c>
      <c r="K286" s="1">
        <v>43446</v>
      </c>
      <c r="L286" t="s">
        <v>26</v>
      </c>
      <c r="N286" t="s">
        <v>24</v>
      </c>
    </row>
    <row r="287" spans="1:14" x14ac:dyDescent="0.25">
      <c r="A287" t="s">
        <v>568</v>
      </c>
      <c r="B287" t="s">
        <v>569</v>
      </c>
      <c r="C287" t="s">
        <v>89</v>
      </c>
      <c r="D287" t="s">
        <v>21</v>
      </c>
      <c r="E287">
        <v>82007</v>
      </c>
      <c r="F287" t="s">
        <v>22</v>
      </c>
      <c r="G287" t="s">
        <v>23</v>
      </c>
      <c r="H287" t="s">
        <v>24</v>
      </c>
      <c r="I287" t="s">
        <v>24</v>
      </c>
      <c r="J287" t="s">
        <v>25</v>
      </c>
      <c r="K287" s="1">
        <v>43446</v>
      </c>
      <c r="L287" t="s">
        <v>26</v>
      </c>
      <c r="N287" t="s">
        <v>24</v>
      </c>
    </row>
    <row r="288" spans="1:14" x14ac:dyDescent="0.25">
      <c r="A288" t="s">
        <v>570</v>
      </c>
      <c r="B288" t="s">
        <v>571</v>
      </c>
      <c r="C288" t="s">
        <v>89</v>
      </c>
      <c r="D288" t="s">
        <v>21</v>
      </c>
      <c r="E288">
        <v>82007</v>
      </c>
      <c r="F288" t="s">
        <v>22</v>
      </c>
      <c r="G288" t="s">
        <v>23</v>
      </c>
      <c r="H288" t="s">
        <v>24</v>
      </c>
      <c r="I288" t="s">
        <v>24</v>
      </c>
      <c r="J288" t="s">
        <v>25</v>
      </c>
      <c r="K288" s="1">
        <v>43446</v>
      </c>
      <c r="L288" t="s">
        <v>26</v>
      </c>
      <c r="N288" t="s">
        <v>24</v>
      </c>
    </row>
    <row r="289" spans="1:14" x14ac:dyDescent="0.25">
      <c r="A289" t="s">
        <v>268</v>
      </c>
      <c r="B289" t="s">
        <v>269</v>
      </c>
      <c r="C289" t="s">
        <v>270</v>
      </c>
      <c r="D289" t="s">
        <v>21</v>
      </c>
      <c r="E289">
        <v>82240</v>
      </c>
      <c r="F289" t="s">
        <v>22</v>
      </c>
      <c r="G289" t="s">
        <v>23</v>
      </c>
      <c r="H289" t="s">
        <v>24</v>
      </c>
      <c r="I289" t="s">
        <v>24</v>
      </c>
      <c r="J289" t="s">
        <v>25</v>
      </c>
      <c r="K289" s="1">
        <v>43444</v>
      </c>
      <c r="L289" t="s">
        <v>26</v>
      </c>
      <c r="N289" t="s">
        <v>24</v>
      </c>
    </row>
    <row r="290" spans="1:14" x14ac:dyDescent="0.25">
      <c r="A290" t="s">
        <v>96</v>
      </c>
      <c r="B290" t="s">
        <v>572</v>
      </c>
      <c r="C290" t="s">
        <v>270</v>
      </c>
      <c r="D290" t="s">
        <v>21</v>
      </c>
      <c r="E290">
        <v>82240</v>
      </c>
      <c r="F290" t="s">
        <v>22</v>
      </c>
      <c r="G290" t="s">
        <v>23</v>
      </c>
      <c r="H290" t="s">
        <v>24</v>
      </c>
      <c r="I290" t="s">
        <v>24</v>
      </c>
      <c r="J290" t="s">
        <v>25</v>
      </c>
      <c r="K290" s="1">
        <v>43444</v>
      </c>
      <c r="L290" t="s">
        <v>26</v>
      </c>
      <c r="N290" t="s">
        <v>24</v>
      </c>
    </row>
    <row r="291" spans="1:14" x14ac:dyDescent="0.25">
      <c r="A291" t="s">
        <v>573</v>
      </c>
      <c r="B291" t="s">
        <v>574</v>
      </c>
      <c r="C291" t="s">
        <v>83</v>
      </c>
      <c r="D291" t="s">
        <v>21</v>
      </c>
      <c r="E291">
        <v>82601</v>
      </c>
      <c r="F291" t="s">
        <v>22</v>
      </c>
      <c r="G291" t="s">
        <v>23</v>
      </c>
      <c r="H291" t="s">
        <v>24</v>
      </c>
      <c r="I291" t="s">
        <v>24</v>
      </c>
      <c r="J291" t="s">
        <v>25</v>
      </c>
      <c r="K291" s="1">
        <v>43441</v>
      </c>
      <c r="L291" t="s">
        <v>26</v>
      </c>
      <c r="N291" t="s">
        <v>24</v>
      </c>
    </row>
    <row r="292" spans="1:14" x14ac:dyDescent="0.25">
      <c r="A292" t="s">
        <v>203</v>
      </c>
      <c r="B292" t="s">
        <v>575</v>
      </c>
      <c r="C292" t="s">
        <v>83</v>
      </c>
      <c r="D292" t="s">
        <v>21</v>
      </c>
      <c r="E292">
        <v>82604</v>
      </c>
      <c r="F292" t="s">
        <v>22</v>
      </c>
      <c r="G292" t="s">
        <v>22</v>
      </c>
      <c r="H292" t="s">
        <v>30</v>
      </c>
      <c r="I292" t="s">
        <v>84</v>
      </c>
      <c r="J292" s="1">
        <v>43386</v>
      </c>
      <c r="K292" s="1">
        <v>43440</v>
      </c>
      <c r="L292" t="s">
        <v>32</v>
      </c>
      <c r="N292" t="s">
        <v>241</v>
      </c>
    </row>
    <row r="293" spans="1:14" x14ac:dyDescent="0.25">
      <c r="A293" t="s">
        <v>576</v>
      </c>
      <c r="B293" t="s">
        <v>577</v>
      </c>
      <c r="C293" t="s">
        <v>578</v>
      </c>
      <c r="D293" t="s">
        <v>21</v>
      </c>
      <c r="E293">
        <v>82221</v>
      </c>
      <c r="F293" t="s">
        <v>22</v>
      </c>
      <c r="G293" t="s">
        <v>23</v>
      </c>
      <c r="H293" t="s">
        <v>24</v>
      </c>
      <c r="I293" t="s">
        <v>24</v>
      </c>
      <c r="J293" t="s">
        <v>25</v>
      </c>
      <c r="K293" s="1">
        <v>43439</v>
      </c>
      <c r="L293" t="s">
        <v>26</v>
      </c>
      <c r="N293" t="s">
        <v>24</v>
      </c>
    </row>
    <row r="294" spans="1:14" x14ac:dyDescent="0.25">
      <c r="A294" t="s">
        <v>579</v>
      </c>
      <c r="B294" t="s">
        <v>580</v>
      </c>
      <c r="C294" t="s">
        <v>270</v>
      </c>
      <c r="D294" t="s">
        <v>21</v>
      </c>
      <c r="E294">
        <v>82240</v>
      </c>
      <c r="F294" t="s">
        <v>22</v>
      </c>
      <c r="G294" t="s">
        <v>23</v>
      </c>
      <c r="H294" t="s">
        <v>24</v>
      </c>
      <c r="I294" t="s">
        <v>24</v>
      </c>
      <c r="J294" t="s">
        <v>25</v>
      </c>
      <c r="K294" s="1">
        <v>43439</v>
      </c>
      <c r="L294" t="s">
        <v>26</v>
      </c>
      <c r="N294" t="s">
        <v>24</v>
      </c>
    </row>
    <row r="295" spans="1:14" x14ac:dyDescent="0.25">
      <c r="A295" t="s">
        <v>581</v>
      </c>
      <c r="B295" t="s">
        <v>582</v>
      </c>
      <c r="C295" t="s">
        <v>270</v>
      </c>
      <c r="D295" t="s">
        <v>21</v>
      </c>
      <c r="E295">
        <v>82240</v>
      </c>
      <c r="F295" t="s">
        <v>22</v>
      </c>
      <c r="G295" t="s">
        <v>23</v>
      </c>
      <c r="H295" t="s">
        <v>24</v>
      </c>
      <c r="I295" t="s">
        <v>24</v>
      </c>
      <c r="J295" t="s">
        <v>25</v>
      </c>
      <c r="K295" s="1">
        <v>43437</v>
      </c>
      <c r="L295" t="s">
        <v>26</v>
      </c>
      <c r="N295" t="s">
        <v>24</v>
      </c>
    </row>
    <row r="296" spans="1:14" x14ac:dyDescent="0.25">
      <c r="A296" t="s">
        <v>583</v>
      </c>
      <c r="B296" t="s">
        <v>584</v>
      </c>
      <c r="C296" t="s">
        <v>270</v>
      </c>
      <c r="D296" t="s">
        <v>21</v>
      </c>
      <c r="E296">
        <v>82240</v>
      </c>
      <c r="F296" t="s">
        <v>22</v>
      </c>
      <c r="G296" t="s">
        <v>23</v>
      </c>
      <c r="H296" t="s">
        <v>24</v>
      </c>
      <c r="I296" t="s">
        <v>24</v>
      </c>
      <c r="J296" t="s">
        <v>25</v>
      </c>
      <c r="K296" s="1">
        <v>43437</v>
      </c>
      <c r="L296" t="s">
        <v>26</v>
      </c>
      <c r="N296" t="s">
        <v>24</v>
      </c>
    </row>
    <row r="297" spans="1:14" x14ac:dyDescent="0.25">
      <c r="A297" t="s">
        <v>585</v>
      </c>
      <c r="B297" t="s">
        <v>586</v>
      </c>
      <c r="C297" t="s">
        <v>270</v>
      </c>
      <c r="D297" t="s">
        <v>21</v>
      </c>
      <c r="E297">
        <v>82240</v>
      </c>
      <c r="F297" t="s">
        <v>22</v>
      </c>
      <c r="G297" t="s">
        <v>23</v>
      </c>
      <c r="H297" t="s">
        <v>24</v>
      </c>
      <c r="I297" t="s">
        <v>24</v>
      </c>
      <c r="J297" t="s">
        <v>25</v>
      </c>
      <c r="K297" s="1">
        <v>43437</v>
      </c>
      <c r="L297" t="s">
        <v>26</v>
      </c>
      <c r="N297" t="s">
        <v>24</v>
      </c>
    </row>
    <row r="298" spans="1:14" x14ac:dyDescent="0.25">
      <c r="A298" t="s">
        <v>587</v>
      </c>
      <c r="B298" t="s">
        <v>588</v>
      </c>
      <c r="C298" t="s">
        <v>270</v>
      </c>
      <c r="D298" t="s">
        <v>21</v>
      </c>
      <c r="E298">
        <v>82240</v>
      </c>
      <c r="F298" t="s">
        <v>22</v>
      </c>
      <c r="G298" t="s">
        <v>23</v>
      </c>
      <c r="H298" t="s">
        <v>24</v>
      </c>
      <c r="I298" t="s">
        <v>24</v>
      </c>
      <c r="J298" t="s">
        <v>25</v>
      </c>
      <c r="K298" s="1">
        <v>43437</v>
      </c>
      <c r="L298" t="s">
        <v>26</v>
      </c>
      <c r="N298" t="s">
        <v>24</v>
      </c>
    </row>
    <row r="299" spans="1:14" x14ac:dyDescent="0.25">
      <c r="A299" t="s">
        <v>589</v>
      </c>
      <c r="B299" t="s">
        <v>590</v>
      </c>
      <c r="C299" t="s">
        <v>270</v>
      </c>
      <c r="D299" t="s">
        <v>21</v>
      </c>
      <c r="E299">
        <v>82240</v>
      </c>
      <c r="F299" t="s">
        <v>22</v>
      </c>
      <c r="G299" t="s">
        <v>23</v>
      </c>
      <c r="H299" t="s">
        <v>24</v>
      </c>
      <c r="I299" t="s">
        <v>24</v>
      </c>
      <c r="J299" t="s">
        <v>25</v>
      </c>
      <c r="K299" s="1">
        <v>43437</v>
      </c>
      <c r="L299" t="s">
        <v>26</v>
      </c>
      <c r="N299" t="s">
        <v>24</v>
      </c>
    </row>
    <row r="300" spans="1:14" x14ac:dyDescent="0.25">
      <c r="A300" t="s">
        <v>591</v>
      </c>
      <c r="B300" t="s">
        <v>592</v>
      </c>
      <c r="C300" t="s">
        <v>270</v>
      </c>
      <c r="D300" t="s">
        <v>21</v>
      </c>
      <c r="E300">
        <v>82240</v>
      </c>
      <c r="F300" t="s">
        <v>22</v>
      </c>
      <c r="G300" t="s">
        <v>23</v>
      </c>
      <c r="H300" t="s">
        <v>24</v>
      </c>
      <c r="I300" t="s">
        <v>24</v>
      </c>
      <c r="J300" t="s">
        <v>25</v>
      </c>
      <c r="K300" s="1">
        <v>43437</v>
      </c>
      <c r="L300" t="s">
        <v>26</v>
      </c>
      <c r="N300" t="s">
        <v>24</v>
      </c>
    </row>
    <row r="301" spans="1:14" x14ac:dyDescent="0.25">
      <c r="A301" t="s">
        <v>120</v>
      </c>
      <c r="B301" t="s">
        <v>121</v>
      </c>
      <c r="C301" t="s">
        <v>89</v>
      </c>
      <c r="D301" t="s">
        <v>21</v>
      </c>
      <c r="E301">
        <v>82009</v>
      </c>
      <c r="F301" t="s">
        <v>22</v>
      </c>
      <c r="G301" t="s">
        <v>22</v>
      </c>
      <c r="H301" t="s">
        <v>30</v>
      </c>
      <c r="I301" t="s">
        <v>84</v>
      </c>
      <c r="J301" s="1">
        <v>43379</v>
      </c>
      <c r="K301" s="1">
        <v>43433</v>
      </c>
      <c r="L301" t="s">
        <v>32</v>
      </c>
      <c r="N301" t="s">
        <v>593</v>
      </c>
    </row>
    <row r="302" spans="1:14" x14ac:dyDescent="0.25">
      <c r="A302" t="s">
        <v>279</v>
      </c>
      <c r="B302" t="s">
        <v>280</v>
      </c>
      <c r="C302" t="s">
        <v>59</v>
      </c>
      <c r="D302" t="s">
        <v>21</v>
      </c>
      <c r="E302">
        <v>82716</v>
      </c>
      <c r="F302" t="s">
        <v>22</v>
      </c>
      <c r="G302" t="s">
        <v>22</v>
      </c>
      <c r="H302" t="s">
        <v>30</v>
      </c>
      <c r="I302" t="s">
        <v>84</v>
      </c>
      <c r="J302" s="1">
        <v>43379</v>
      </c>
      <c r="K302" s="1">
        <v>43433</v>
      </c>
      <c r="L302" t="s">
        <v>32</v>
      </c>
      <c r="N302" t="s">
        <v>237</v>
      </c>
    </row>
    <row r="303" spans="1:14" x14ac:dyDescent="0.25">
      <c r="A303" t="s">
        <v>77</v>
      </c>
      <c r="B303" t="s">
        <v>78</v>
      </c>
      <c r="C303" t="s">
        <v>59</v>
      </c>
      <c r="D303" t="s">
        <v>21</v>
      </c>
      <c r="E303">
        <v>82716</v>
      </c>
      <c r="F303" t="s">
        <v>22</v>
      </c>
      <c r="G303" t="s">
        <v>22</v>
      </c>
      <c r="H303" t="s">
        <v>30</v>
      </c>
      <c r="I303" t="s">
        <v>84</v>
      </c>
      <c r="J303" s="1">
        <v>43379</v>
      </c>
      <c r="K303" s="1">
        <v>43433</v>
      </c>
      <c r="L303" t="s">
        <v>32</v>
      </c>
      <c r="N303" t="s">
        <v>237</v>
      </c>
    </row>
    <row r="304" spans="1:14" x14ac:dyDescent="0.25">
      <c r="A304" t="s">
        <v>594</v>
      </c>
      <c r="B304" t="s">
        <v>595</v>
      </c>
      <c r="C304" t="s">
        <v>83</v>
      </c>
      <c r="D304" t="s">
        <v>21</v>
      </c>
      <c r="E304">
        <v>82604</v>
      </c>
      <c r="F304" t="s">
        <v>22</v>
      </c>
      <c r="G304" t="s">
        <v>23</v>
      </c>
      <c r="H304" t="s">
        <v>24</v>
      </c>
      <c r="I304" t="s">
        <v>24</v>
      </c>
      <c r="J304" t="s">
        <v>25</v>
      </c>
      <c r="K304" s="1">
        <v>43430</v>
      </c>
      <c r="L304" t="s">
        <v>26</v>
      </c>
      <c r="N304" t="s">
        <v>24</v>
      </c>
    </row>
    <row r="305" spans="1:14" x14ac:dyDescent="0.25">
      <c r="A305" t="s">
        <v>596</v>
      </c>
      <c r="B305" t="s">
        <v>597</v>
      </c>
      <c r="C305" t="s">
        <v>83</v>
      </c>
      <c r="D305" t="s">
        <v>21</v>
      </c>
      <c r="E305">
        <v>82601</v>
      </c>
      <c r="F305" t="s">
        <v>22</v>
      </c>
      <c r="G305" t="s">
        <v>23</v>
      </c>
      <c r="H305" t="s">
        <v>24</v>
      </c>
      <c r="I305" t="s">
        <v>24</v>
      </c>
      <c r="J305" t="s">
        <v>25</v>
      </c>
      <c r="K305" s="1">
        <v>43430</v>
      </c>
      <c r="L305" t="s">
        <v>26</v>
      </c>
      <c r="N305" t="s">
        <v>24</v>
      </c>
    </row>
    <row r="306" spans="1:14" x14ac:dyDescent="0.25">
      <c r="A306" t="s">
        <v>598</v>
      </c>
      <c r="B306" t="s">
        <v>599</v>
      </c>
      <c r="C306" t="s">
        <v>83</v>
      </c>
      <c r="D306" t="s">
        <v>21</v>
      </c>
      <c r="E306">
        <v>82601</v>
      </c>
      <c r="F306" t="s">
        <v>22</v>
      </c>
      <c r="G306" t="s">
        <v>23</v>
      </c>
      <c r="H306" t="s">
        <v>24</v>
      </c>
      <c r="I306" t="s">
        <v>24</v>
      </c>
      <c r="J306" t="s">
        <v>25</v>
      </c>
      <c r="K306" s="1">
        <v>43430</v>
      </c>
      <c r="L306" t="s">
        <v>26</v>
      </c>
      <c r="N306" t="s">
        <v>24</v>
      </c>
    </row>
    <row r="307" spans="1:14" x14ac:dyDescent="0.25">
      <c r="A307" t="s">
        <v>395</v>
      </c>
      <c r="B307" t="s">
        <v>396</v>
      </c>
      <c r="C307" t="s">
        <v>83</v>
      </c>
      <c r="D307" t="s">
        <v>21</v>
      </c>
      <c r="E307">
        <v>82604</v>
      </c>
      <c r="F307" t="s">
        <v>22</v>
      </c>
      <c r="G307" t="s">
        <v>23</v>
      </c>
      <c r="H307" t="s">
        <v>24</v>
      </c>
      <c r="I307" t="s">
        <v>24</v>
      </c>
      <c r="J307" t="s">
        <v>25</v>
      </c>
      <c r="K307" s="1">
        <v>43430</v>
      </c>
      <c r="L307" t="s">
        <v>26</v>
      </c>
      <c r="N307" t="s">
        <v>24</v>
      </c>
    </row>
    <row r="308" spans="1:14" x14ac:dyDescent="0.25">
      <c r="A308" t="s">
        <v>600</v>
      </c>
      <c r="B308" t="s">
        <v>601</v>
      </c>
      <c r="C308" t="s">
        <v>83</v>
      </c>
      <c r="D308" t="s">
        <v>21</v>
      </c>
      <c r="E308">
        <v>82609</v>
      </c>
      <c r="F308" t="s">
        <v>22</v>
      </c>
      <c r="G308" t="s">
        <v>23</v>
      </c>
      <c r="H308" t="s">
        <v>24</v>
      </c>
      <c r="I308" t="s">
        <v>24</v>
      </c>
      <c r="J308" t="s">
        <v>25</v>
      </c>
      <c r="K308" s="1">
        <v>43430</v>
      </c>
      <c r="L308" t="s">
        <v>26</v>
      </c>
      <c r="N308" t="s">
        <v>24</v>
      </c>
    </row>
    <row r="309" spans="1:14" x14ac:dyDescent="0.25">
      <c r="A309" t="s">
        <v>602</v>
      </c>
      <c r="B309" t="s">
        <v>603</v>
      </c>
      <c r="C309" t="s">
        <v>83</v>
      </c>
      <c r="D309" t="s">
        <v>21</v>
      </c>
      <c r="E309">
        <v>82604</v>
      </c>
      <c r="F309" t="s">
        <v>22</v>
      </c>
      <c r="G309" t="s">
        <v>23</v>
      </c>
      <c r="H309" t="s">
        <v>24</v>
      </c>
      <c r="I309" t="s">
        <v>24</v>
      </c>
      <c r="J309" t="s">
        <v>25</v>
      </c>
      <c r="K309" s="1">
        <v>43430</v>
      </c>
      <c r="L309" t="s">
        <v>26</v>
      </c>
      <c r="N309" t="s">
        <v>24</v>
      </c>
    </row>
    <row r="310" spans="1:14" x14ac:dyDescent="0.25">
      <c r="A310" t="s">
        <v>604</v>
      </c>
      <c r="B310" t="s">
        <v>605</v>
      </c>
      <c r="C310" t="s">
        <v>83</v>
      </c>
      <c r="D310" t="s">
        <v>21</v>
      </c>
      <c r="E310">
        <v>82601</v>
      </c>
      <c r="F310" t="s">
        <v>22</v>
      </c>
      <c r="G310" t="s">
        <v>23</v>
      </c>
      <c r="H310" t="s">
        <v>24</v>
      </c>
      <c r="I310" t="s">
        <v>24</v>
      </c>
      <c r="J310" t="s">
        <v>25</v>
      </c>
      <c r="K310" s="1">
        <v>43430</v>
      </c>
      <c r="L310" t="s">
        <v>26</v>
      </c>
      <c r="N310" t="s">
        <v>24</v>
      </c>
    </row>
    <row r="311" spans="1:14" x14ac:dyDescent="0.25">
      <c r="A311" t="s">
        <v>606</v>
      </c>
      <c r="B311" t="s">
        <v>607</v>
      </c>
      <c r="C311" t="s">
        <v>608</v>
      </c>
      <c r="D311" t="s">
        <v>21</v>
      </c>
      <c r="E311">
        <v>83123</v>
      </c>
      <c r="F311" t="s">
        <v>22</v>
      </c>
      <c r="G311" t="s">
        <v>23</v>
      </c>
      <c r="H311" t="s">
        <v>24</v>
      </c>
      <c r="I311" t="s">
        <v>24</v>
      </c>
      <c r="J311" t="s">
        <v>25</v>
      </c>
      <c r="K311" s="1">
        <v>43427</v>
      </c>
      <c r="L311" t="s">
        <v>26</v>
      </c>
      <c r="N311" t="s">
        <v>24</v>
      </c>
    </row>
    <row r="312" spans="1:14" x14ac:dyDescent="0.25">
      <c r="A312" t="s">
        <v>609</v>
      </c>
      <c r="B312" t="s">
        <v>610</v>
      </c>
      <c r="C312" t="s">
        <v>417</v>
      </c>
      <c r="D312" t="s">
        <v>21</v>
      </c>
      <c r="E312">
        <v>83113</v>
      </c>
      <c r="F312" t="s">
        <v>22</v>
      </c>
      <c r="G312" t="s">
        <v>23</v>
      </c>
      <c r="H312" t="s">
        <v>24</v>
      </c>
      <c r="I312" t="s">
        <v>24</v>
      </c>
      <c r="J312" t="s">
        <v>25</v>
      </c>
      <c r="K312" s="1">
        <v>43427</v>
      </c>
      <c r="L312" t="s">
        <v>26</v>
      </c>
      <c r="N312" t="s">
        <v>24</v>
      </c>
    </row>
    <row r="313" spans="1:14" x14ac:dyDescent="0.25">
      <c r="A313" t="s">
        <v>611</v>
      </c>
      <c r="B313" t="s">
        <v>612</v>
      </c>
      <c r="C313" t="s">
        <v>417</v>
      </c>
      <c r="D313" t="s">
        <v>21</v>
      </c>
      <c r="E313">
        <v>83113</v>
      </c>
      <c r="F313" t="s">
        <v>22</v>
      </c>
      <c r="G313" t="s">
        <v>23</v>
      </c>
      <c r="H313" t="s">
        <v>24</v>
      </c>
      <c r="I313" t="s">
        <v>24</v>
      </c>
      <c r="J313" t="s">
        <v>25</v>
      </c>
      <c r="K313" s="1">
        <v>43427</v>
      </c>
      <c r="L313" t="s">
        <v>26</v>
      </c>
      <c r="N313" t="s">
        <v>24</v>
      </c>
    </row>
    <row r="314" spans="1:14" x14ac:dyDescent="0.25">
      <c r="A314" t="s">
        <v>613</v>
      </c>
      <c r="B314" t="s">
        <v>614</v>
      </c>
      <c r="C314" t="s">
        <v>479</v>
      </c>
      <c r="D314" t="s">
        <v>21</v>
      </c>
      <c r="E314">
        <v>83115</v>
      </c>
      <c r="F314" t="s">
        <v>22</v>
      </c>
      <c r="G314" t="s">
        <v>23</v>
      </c>
      <c r="H314" t="s">
        <v>24</v>
      </c>
      <c r="I314" t="s">
        <v>24</v>
      </c>
      <c r="J314" t="s">
        <v>25</v>
      </c>
      <c r="K314" s="1">
        <v>43427</v>
      </c>
      <c r="L314" t="s">
        <v>26</v>
      </c>
      <c r="N314" t="s">
        <v>24</v>
      </c>
    </row>
    <row r="315" spans="1:14" x14ac:dyDescent="0.25">
      <c r="A315" t="s">
        <v>39</v>
      </c>
      <c r="B315" t="s">
        <v>615</v>
      </c>
      <c r="C315" t="s">
        <v>417</v>
      </c>
      <c r="D315" t="s">
        <v>21</v>
      </c>
      <c r="E315">
        <v>83113</v>
      </c>
      <c r="F315" t="s">
        <v>22</v>
      </c>
      <c r="G315" t="s">
        <v>23</v>
      </c>
      <c r="H315" t="s">
        <v>24</v>
      </c>
      <c r="I315" t="s">
        <v>24</v>
      </c>
      <c r="J315" t="s">
        <v>25</v>
      </c>
      <c r="K315" s="1">
        <v>43427</v>
      </c>
      <c r="L315" t="s">
        <v>26</v>
      </c>
      <c r="N315" t="s">
        <v>24</v>
      </c>
    </row>
    <row r="316" spans="1:14" x14ac:dyDescent="0.25">
      <c r="A316" t="s">
        <v>616</v>
      </c>
      <c r="B316" t="s">
        <v>617</v>
      </c>
      <c r="C316" t="s">
        <v>608</v>
      </c>
      <c r="D316" t="s">
        <v>21</v>
      </c>
      <c r="E316">
        <v>83123</v>
      </c>
      <c r="F316" t="s">
        <v>22</v>
      </c>
      <c r="G316" t="s">
        <v>23</v>
      </c>
      <c r="H316" t="s">
        <v>24</v>
      </c>
      <c r="I316" t="s">
        <v>24</v>
      </c>
      <c r="J316" t="s">
        <v>25</v>
      </c>
      <c r="K316" s="1">
        <v>43425</v>
      </c>
      <c r="L316" t="s">
        <v>26</v>
      </c>
      <c r="N316" t="s">
        <v>24</v>
      </c>
    </row>
    <row r="317" spans="1:14" x14ac:dyDescent="0.25">
      <c r="A317" t="s">
        <v>618</v>
      </c>
      <c r="B317" t="s">
        <v>619</v>
      </c>
      <c r="C317" t="s">
        <v>620</v>
      </c>
      <c r="D317" t="s">
        <v>21</v>
      </c>
      <c r="E317">
        <v>82414</v>
      </c>
      <c r="F317" t="s">
        <v>22</v>
      </c>
      <c r="G317" t="s">
        <v>23</v>
      </c>
      <c r="H317" t="s">
        <v>24</v>
      </c>
      <c r="I317" t="s">
        <v>24</v>
      </c>
      <c r="J317" t="s">
        <v>25</v>
      </c>
      <c r="K317" s="1">
        <v>43424</v>
      </c>
      <c r="L317" t="s">
        <v>26</v>
      </c>
      <c r="N317" t="s">
        <v>24</v>
      </c>
    </row>
    <row r="318" spans="1:14" x14ac:dyDescent="0.25">
      <c r="A318" t="s">
        <v>621</v>
      </c>
      <c r="B318" t="s">
        <v>622</v>
      </c>
      <c r="C318" t="s">
        <v>342</v>
      </c>
      <c r="D318" t="s">
        <v>21</v>
      </c>
      <c r="E318">
        <v>82435</v>
      </c>
      <c r="F318" t="s">
        <v>22</v>
      </c>
      <c r="G318" t="s">
        <v>23</v>
      </c>
      <c r="H318" t="s">
        <v>24</v>
      </c>
      <c r="I318" t="s">
        <v>24</v>
      </c>
      <c r="J318" t="s">
        <v>25</v>
      </c>
      <c r="K318" s="1">
        <v>43423</v>
      </c>
      <c r="L318" t="s">
        <v>26</v>
      </c>
      <c r="N318" t="s">
        <v>24</v>
      </c>
    </row>
    <row r="319" spans="1:14" x14ac:dyDescent="0.25">
      <c r="A319" t="s">
        <v>322</v>
      </c>
      <c r="B319" t="s">
        <v>323</v>
      </c>
      <c r="C319" t="s">
        <v>289</v>
      </c>
      <c r="D319" t="s">
        <v>21</v>
      </c>
      <c r="E319">
        <v>82426</v>
      </c>
      <c r="F319" t="s">
        <v>22</v>
      </c>
      <c r="G319" t="s">
        <v>23</v>
      </c>
      <c r="H319" t="s">
        <v>24</v>
      </c>
      <c r="I319" t="s">
        <v>24</v>
      </c>
      <c r="J319" t="s">
        <v>25</v>
      </c>
      <c r="K319" s="1">
        <v>43423</v>
      </c>
      <c r="L319" t="s">
        <v>26</v>
      </c>
      <c r="N319" t="s">
        <v>24</v>
      </c>
    </row>
    <row r="320" spans="1:14" x14ac:dyDescent="0.25">
      <c r="A320" t="s">
        <v>623</v>
      </c>
      <c r="B320" t="s">
        <v>624</v>
      </c>
      <c r="C320" t="s">
        <v>620</v>
      </c>
      <c r="D320" t="s">
        <v>21</v>
      </c>
      <c r="E320">
        <v>82414</v>
      </c>
      <c r="F320" t="s">
        <v>22</v>
      </c>
      <c r="G320" t="s">
        <v>23</v>
      </c>
      <c r="H320" t="s">
        <v>24</v>
      </c>
      <c r="I320" t="s">
        <v>24</v>
      </c>
      <c r="J320" t="s">
        <v>25</v>
      </c>
      <c r="K320" s="1">
        <v>43423</v>
      </c>
      <c r="L320" t="s">
        <v>26</v>
      </c>
      <c r="N320" t="s">
        <v>24</v>
      </c>
    </row>
    <row r="321" spans="1:14" x14ac:dyDescent="0.25">
      <c r="A321" t="s">
        <v>625</v>
      </c>
      <c r="B321" t="s">
        <v>626</v>
      </c>
      <c r="C321" t="s">
        <v>620</v>
      </c>
      <c r="D321" t="s">
        <v>21</v>
      </c>
      <c r="E321">
        <v>82414</v>
      </c>
      <c r="F321" t="s">
        <v>22</v>
      </c>
      <c r="G321" t="s">
        <v>23</v>
      </c>
      <c r="H321" t="s">
        <v>24</v>
      </c>
      <c r="I321" t="s">
        <v>24</v>
      </c>
      <c r="J321" t="s">
        <v>25</v>
      </c>
      <c r="K321" s="1">
        <v>43423</v>
      </c>
      <c r="L321" t="s">
        <v>26</v>
      </c>
      <c r="N321" t="s">
        <v>24</v>
      </c>
    </row>
    <row r="322" spans="1:14" x14ac:dyDescent="0.25">
      <c r="A322" t="s">
        <v>627</v>
      </c>
      <c r="B322" t="s">
        <v>628</v>
      </c>
      <c r="C322" t="s">
        <v>236</v>
      </c>
      <c r="D322" t="s">
        <v>21</v>
      </c>
      <c r="E322">
        <v>82410</v>
      </c>
      <c r="F322" t="s">
        <v>22</v>
      </c>
      <c r="G322" t="s">
        <v>23</v>
      </c>
      <c r="H322" t="s">
        <v>24</v>
      </c>
      <c r="I322" t="s">
        <v>24</v>
      </c>
      <c r="J322" t="s">
        <v>25</v>
      </c>
      <c r="K322" s="1">
        <v>43423</v>
      </c>
      <c r="L322" t="s">
        <v>26</v>
      </c>
      <c r="N322" t="s">
        <v>24</v>
      </c>
    </row>
    <row r="323" spans="1:14" x14ac:dyDescent="0.25">
      <c r="A323" t="s">
        <v>343</v>
      </c>
      <c r="B323" t="s">
        <v>344</v>
      </c>
      <c r="C323" t="s">
        <v>278</v>
      </c>
      <c r="D323" t="s">
        <v>21</v>
      </c>
      <c r="E323">
        <v>82836</v>
      </c>
      <c r="F323" t="s">
        <v>22</v>
      </c>
      <c r="G323" t="s">
        <v>23</v>
      </c>
      <c r="H323" t="s">
        <v>24</v>
      </c>
      <c r="I323" t="s">
        <v>24</v>
      </c>
      <c r="J323" t="s">
        <v>25</v>
      </c>
      <c r="K323" s="1">
        <v>43423</v>
      </c>
      <c r="L323" t="s">
        <v>26</v>
      </c>
      <c r="N323" t="s">
        <v>24</v>
      </c>
    </row>
    <row r="324" spans="1:14" x14ac:dyDescent="0.25">
      <c r="A324" t="s">
        <v>629</v>
      </c>
      <c r="B324" t="s">
        <v>630</v>
      </c>
      <c r="C324" t="s">
        <v>620</v>
      </c>
      <c r="D324" t="s">
        <v>21</v>
      </c>
      <c r="E324">
        <v>82414</v>
      </c>
      <c r="F324" t="s">
        <v>22</v>
      </c>
      <c r="G324" t="s">
        <v>23</v>
      </c>
      <c r="H324" t="s">
        <v>24</v>
      </c>
      <c r="I324" t="s">
        <v>24</v>
      </c>
      <c r="J324" t="s">
        <v>25</v>
      </c>
      <c r="K324" s="1">
        <v>43423</v>
      </c>
      <c r="L324" t="s">
        <v>26</v>
      </c>
      <c r="N324" t="s">
        <v>24</v>
      </c>
    </row>
    <row r="325" spans="1:14" x14ac:dyDescent="0.25">
      <c r="A325" t="s">
        <v>631</v>
      </c>
      <c r="B325" t="s">
        <v>632</v>
      </c>
      <c r="C325" t="s">
        <v>342</v>
      </c>
      <c r="D325" t="s">
        <v>21</v>
      </c>
      <c r="E325">
        <v>82435</v>
      </c>
      <c r="F325" t="s">
        <v>22</v>
      </c>
      <c r="G325" t="s">
        <v>23</v>
      </c>
      <c r="H325" t="s">
        <v>24</v>
      </c>
      <c r="I325" t="s">
        <v>24</v>
      </c>
      <c r="J325" t="s">
        <v>25</v>
      </c>
      <c r="K325" s="1">
        <v>43423</v>
      </c>
      <c r="L325" t="s">
        <v>26</v>
      </c>
      <c r="N325" t="s">
        <v>24</v>
      </c>
    </row>
    <row r="326" spans="1:14" x14ac:dyDescent="0.25">
      <c r="A326" t="s">
        <v>633</v>
      </c>
      <c r="B326" t="s">
        <v>634</v>
      </c>
      <c r="C326" t="s">
        <v>342</v>
      </c>
      <c r="D326" t="s">
        <v>21</v>
      </c>
      <c r="E326">
        <v>82435</v>
      </c>
      <c r="F326" t="s">
        <v>22</v>
      </c>
      <c r="G326" t="s">
        <v>23</v>
      </c>
      <c r="H326" t="s">
        <v>24</v>
      </c>
      <c r="I326" t="s">
        <v>24</v>
      </c>
      <c r="J326" t="s">
        <v>25</v>
      </c>
      <c r="K326" s="1">
        <v>43423</v>
      </c>
      <c r="L326" t="s">
        <v>26</v>
      </c>
      <c r="N326" t="s">
        <v>24</v>
      </c>
    </row>
    <row r="327" spans="1:14" x14ac:dyDescent="0.25">
      <c r="A327" t="s">
        <v>145</v>
      </c>
      <c r="B327" t="s">
        <v>146</v>
      </c>
      <c r="C327" t="s">
        <v>20</v>
      </c>
      <c r="D327" t="s">
        <v>21</v>
      </c>
      <c r="E327">
        <v>82070</v>
      </c>
      <c r="F327" t="s">
        <v>22</v>
      </c>
      <c r="G327" t="s">
        <v>23</v>
      </c>
      <c r="H327" t="s">
        <v>24</v>
      </c>
      <c r="I327" t="s">
        <v>24</v>
      </c>
      <c r="J327" t="s">
        <v>25</v>
      </c>
      <c r="K327" s="1">
        <v>43419</v>
      </c>
      <c r="L327" t="s">
        <v>26</v>
      </c>
      <c r="N327" t="s">
        <v>24</v>
      </c>
    </row>
    <row r="328" spans="1:14" x14ac:dyDescent="0.25">
      <c r="A328" t="s">
        <v>635</v>
      </c>
      <c r="B328" t="s">
        <v>636</v>
      </c>
      <c r="C328" t="s">
        <v>89</v>
      </c>
      <c r="D328" t="s">
        <v>21</v>
      </c>
      <c r="E328">
        <v>82009</v>
      </c>
      <c r="F328" t="s">
        <v>22</v>
      </c>
      <c r="G328" t="s">
        <v>22</v>
      </c>
      <c r="H328" t="s">
        <v>201</v>
      </c>
      <c r="I328" t="s">
        <v>375</v>
      </c>
      <c r="J328" s="1">
        <v>43359</v>
      </c>
      <c r="K328" s="1">
        <v>43412</v>
      </c>
      <c r="L328" t="s">
        <v>32</v>
      </c>
      <c r="N328" t="s">
        <v>376</v>
      </c>
    </row>
    <row r="329" spans="1:14" x14ac:dyDescent="0.25">
      <c r="A329" t="s">
        <v>18</v>
      </c>
      <c r="B329" t="s">
        <v>19</v>
      </c>
      <c r="C329" t="s">
        <v>20</v>
      </c>
      <c r="D329" t="s">
        <v>21</v>
      </c>
      <c r="E329">
        <v>82072</v>
      </c>
      <c r="F329" t="s">
        <v>22</v>
      </c>
      <c r="G329" t="s">
        <v>22</v>
      </c>
      <c r="H329" t="s">
        <v>30</v>
      </c>
      <c r="I329" t="s">
        <v>31</v>
      </c>
      <c r="J329" s="1">
        <v>43380</v>
      </c>
      <c r="K329" s="1">
        <v>43398</v>
      </c>
      <c r="L329" t="s">
        <v>32</v>
      </c>
      <c r="N329" t="s">
        <v>237</v>
      </c>
    </row>
    <row r="330" spans="1:14" x14ac:dyDescent="0.25">
      <c r="A330" t="s">
        <v>407</v>
      </c>
      <c r="B330" t="s">
        <v>408</v>
      </c>
      <c r="C330" t="s">
        <v>406</v>
      </c>
      <c r="D330" t="s">
        <v>21</v>
      </c>
      <c r="E330">
        <v>82620</v>
      </c>
      <c r="F330" t="s">
        <v>22</v>
      </c>
      <c r="G330" t="s">
        <v>23</v>
      </c>
      <c r="H330" t="s">
        <v>24</v>
      </c>
      <c r="I330" t="s">
        <v>24</v>
      </c>
      <c r="J330" t="s">
        <v>25</v>
      </c>
      <c r="K330" s="1">
        <v>43398</v>
      </c>
      <c r="L330" t="s">
        <v>26</v>
      </c>
      <c r="N330" t="s">
        <v>24</v>
      </c>
    </row>
    <row r="331" spans="1:14" x14ac:dyDescent="0.25">
      <c r="A331" t="s">
        <v>637</v>
      </c>
      <c r="B331" t="s">
        <v>638</v>
      </c>
      <c r="C331" t="s">
        <v>83</v>
      </c>
      <c r="D331" t="s">
        <v>21</v>
      </c>
      <c r="E331">
        <v>82609</v>
      </c>
      <c r="F331" t="s">
        <v>22</v>
      </c>
      <c r="G331" t="s">
        <v>23</v>
      </c>
      <c r="H331" t="s">
        <v>24</v>
      </c>
      <c r="I331" t="s">
        <v>24</v>
      </c>
      <c r="J331" t="s">
        <v>25</v>
      </c>
      <c r="K331" s="1">
        <v>43398</v>
      </c>
      <c r="L331" t="s">
        <v>26</v>
      </c>
      <c r="N331" t="s">
        <v>24</v>
      </c>
    </row>
    <row r="332" spans="1:14" x14ac:dyDescent="0.25">
      <c r="A332" t="s">
        <v>271</v>
      </c>
      <c r="B332" t="s">
        <v>272</v>
      </c>
      <c r="C332" t="s">
        <v>89</v>
      </c>
      <c r="D332" t="s">
        <v>21</v>
      </c>
      <c r="E332">
        <v>82009</v>
      </c>
      <c r="F332" t="s">
        <v>22</v>
      </c>
      <c r="G332" t="s">
        <v>23</v>
      </c>
      <c r="H332" t="s">
        <v>24</v>
      </c>
      <c r="I332" t="s">
        <v>24</v>
      </c>
      <c r="J332" t="s">
        <v>25</v>
      </c>
      <c r="K332" s="1">
        <v>43393</v>
      </c>
      <c r="L332" t="s">
        <v>26</v>
      </c>
      <c r="N332" t="s">
        <v>24</v>
      </c>
    </row>
    <row r="333" spans="1:14" x14ac:dyDescent="0.25">
      <c r="A333" t="s">
        <v>639</v>
      </c>
      <c r="B333" t="s">
        <v>640</v>
      </c>
      <c r="C333" t="s">
        <v>89</v>
      </c>
      <c r="D333" t="s">
        <v>21</v>
      </c>
      <c r="E333">
        <v>82001</v>
      </c>
      <c r="F333" t="s">
        <v>22</v>
      </c>
      <c r="G333" t="s">
        <v>23</v>
      </c>
      <c r="H333" t="s">
        <v>24</v>
      </c>
      <c r="I333" t="s">
        <v>24</v>
      </c>
      <c r="J333" t="s">
        <v>25</v>
      </c>
      <c r="K333" s="1">
        <v>43393</v>
      </c>
      <c r="L333" t="s">
        <v>26</v>
      </c>
      <c r="N333" t="s">
        <v>24</v>
      </c>
    </row>
    <row r="334" spans="1:14" x14ac:dyDescent="0.25">
      <c r="A334" t="s">
        <v>145</v>
      </c>
      <c r="B334" t="s">
        <v>275</v>
      </c>
      <c r="C334" t="s">
        <v>89</v>
      </c>
      <c r="D334" t="s">
        <v>21</v>
      </c>
      <c r="E334">
        <v>82009</v>
      </c>
      <c r="F334" t="s">
        <v>22</v>
      </c>
      <c r="G334" t="s">
        <v>23</v>
      </c>
      <c r="H334" t="s">
        <v>24</v>
      </c>
      <c r="I334" t="s">
        <v>24</v>
      </c>
      <c r="J334" t="s">
        <v>25</v>
      </c>
      <c r="K334" s="1">
        <v>43392</v>
      </c>
      <c r="L334" t="s">
        <v>26</v>
      </c>
      <c r="N334" t="s">
        <v>24</v>
      </c>
    </row>
    <row r="335" spans="1:14" x14ac:dyDescent="0.25">
      <c r="A335" t="s">
        <v>175</v>
      </c>
      <c r="B335" t="s">
        <v>641</v>
      </c>
      <c r="C335" t="s">
        <v>89</v>
      </c>
      <c r="D335" t="s">
        <v>21</v>
      </c>
      <c r="E335">
        <v>82001</v>
      </c>
      <c r="F335" t="s">
        <v>22</v>
      </c>
      <c r="G335" t="s">
        <v>23</v>
      </c>
      <c r="H335" t="s">
        <v>24</v>
      </c>
      <c r="I335" t="s">
        <v>24</v>
      </c>
      <c r="J335" t="s">
        <v>25</v>
      </c>
      <c r="K335" s="1">
        <v>43392</v>
      </c>
      <c r="L335" t="s">
        <v>26</v>
      </c>
      <c r="N335" t="s">
        <v>24</v>
      </c>
    </row>
    <row r="336" spans="1:14" x14ac:dyDescent="0.25">
      <c r="A336" t="s">
        <v>642</v>
      </c>
      <c r="B336" t="s">
        <v>643</v>
      </c>
      <c r="C336" t="s">
        <v>83</v>
      </c>
      <c r="D336" t="s">
        <v>21</v>
      </c>
      <c r="E336">
        <v>82601</v>
      </c>
      <c r="F336" t="s">
        <v>22</v>
      </c>
      <c r="G336" t="s">
        <v>23</v>
      </c>
      <c r="H336" t="s">
        <v>24</v>
      </c>
      <c r="I336" t="s">
        <v>24</v>
      </c>
      <c r="J336" t="s">
        <v>25</v>
      </c>
      <c r="K336" s="1">
        <v>43388</v>
      </c>
      <c r="L336" t="s">
        <v>26</v>
      </c>
      <c r="N336" t="s">
        <v>24</v>
      </c>
    </row>
    <row r="337" spans="1:14" x14ac:dyDescent="0.25">
      <c r="A337" t="s">
        <v>644</v>
      </c>
      <c r="B337" t="s">
        <v>645</v>
      </c>
      <c r="C337" t="s">
        <v>83</v>
      </c>
      <c r="D337" t="s">
        <v>21</v>
      </c>
      <c r="E337">
        <v>82601</v>
      </c>
      <c r="F337" t="s">
        <v>22</v>
      </c>
      <c r="G337" t="s">
        <v>23</v>
      </c>
      <c r="H337" t="s">
        <v>24</v>
      </c>
      <c r="I337" t="s">
        <v>24</v>
      </c>
      <c r="J337" t="s">
        <v>25</v>
      </c>
      <c r="K337" s="1">
        <v>43386</v>
      </c>
      <c r="L337" t="s">
        <v>26</v>
      </c>
      <c r="N337" t="s">
        <v>24</v>
      </c>
    </row>
    <row r="338" spans="1:14" x14ac:dyDescent="0.25">
      <c r="A338" t="s">
        <v>646</v>
      </c>
      <c r="B338" t="s">
        <v>647</v>
      </c>
      <c r="C338" t="s">
        <v>83</v>
      </c>
      <c r="D338" t="s">
        <v>21</v>
      </c>
      <c r="E338">
        <v>82601</v>
      </c>
      <c r="F338" t="s">
        <v>22</v>
      </c>
      <c r="G338" t="s">
        <v>23</v>
      </c>
      <c r="H338" t="s">
        <v>24</v>
      </c>
      <c r="I338" t="s">
        <v>24</v>
      </c>
      <c r="J338" t="s">
        <v>25</v>
      </c>
      <c r="K338" s="1">
        <v>43386</v>
      </c>
      <c r="L338" t="s">
        <v>26</v>
      </c>
      <c r="N338" t="s">
        <v>24</v>
      </c>
    </row>
    <row r="339" spans="1:14" x14ac:dyDescent="0.25">
      <c r="A339" t="s">
        <v>648</v>
      </c>
      <c r="B339" t="s">
        <v>649</v>
      </c>
      <c r="C339" t="s">
        <v>83</v>
      </c>
      <c r="D339" t="s">
        <v>21</v>
      </c>
      <c r="E339">
        <v>82601</v>
      </c>
      <c r="F339" t="s">
        <v>22</v>
      </c>
      <c r="G339" t="s">
        <v>23</v>
      </c>
      <c r="H339" t="s">
        <v>24</v>
      </c>
      <c r="I339" t="s">
        <v>24</v>
      </c>
      <c r="J339" t="s">
        <v>25</v>
      </c>
      <c r="K339" s="1">
        <v>43386</v>
      </c>
      <c r="L339" t="s">
        <v>26</v>
      </c>
      <c r="N339" t="s">
        <v>24</v>
      </c>
    </row>
    <row r="340" spans="1:14" x14ac:dyDescent="0.25">
      <c r="A340" t="s">
        <v>650</v>
      </c>
      <c r="B340" t="s">
        <v>651</v>
      </c>
      <c r="C340" t="s">
        <v>59</v>
      </c>
      <c r="D340" t="s">
        <v>21</v>
      </c>
      <c r="E340">
        <v>82716</v>
      </c>
      <c r="F340" t="s">
        <v>22</v>
      </c>
      <c r="G340" t="s">
        <v>23</v>
      </c>
      <c r="H340" t="s">
        <v>24</v>
      </c>
      <c r="I340" t="s">
        <v>24</v>
      </c>
      <c r="J340" t="s">
        <v>25</v>
      </c>
      <c r="K340" s="1">
        <v>43385</v>
      </c>
      <c r="L340" t="s">
        <v>26</v>
      </c>
      <c r="N340" t="s">
        <v>24</v>
      </c>
    </row>
    <row r="341" spans="1:14" x14ac:dyDescent="0.25">
      <c r="A341" t="s">
        <v>652</v>
      </c>
      <c r="B341" t="s">
        <v>653</v>
      </c>
      <c r="C341" t="s">
        <v>59</v>
      </c>
      <c r="D341" t="s">
        <v>21</v>
      </c>
      <c r="E341">
        <v>82716</v>
      </c>
      <c r="F341" t="s">
        <v>22</v>
      </c>
      <c r="G341" t="s">
        <v>23</v>
      </c>
      <c r="H341" t="s">
        <v>24</v>
      </c>
      <c r="I341" t="s">
        <v>24</v>
      </c>
      <c r="J341" t="s">
        <v>25</v>
      </c>
      <c r="K341" s="1">
        <v>43383</v>
      </c>
      <c r="L341" t="s">
        <v>26</v>
      </c>
      <c r="N341" t="s">
        <v>24</v>
      </c>
    </row>
    <row r="342" spans="1:14" x14ac:dyDescent="0.25">
      <c r="A342" t="s">
        <v>420</v>
      </c>
      <c r="B342" t="s">
        <v>421</v>
      </c>
      <c r="C342" t="s">
        <v>59</v>
      </c>
      <c r="D342" t="s">
        <v>21</v>
      </c>
      <c r="E342">
        <v>82716</v>
      </c>
      <c r="F342" t="s">
        <v>22</v>
      </c>
      <c r="G342" t="s">
        <v>23</v>
      </c>
      <c r="H342" t="s">
        <v>24</v>
      </c>
      <c r="I342" t="s">
        <v>24</v>
      </c>
      <c r="J342" t="s">
        <v>25</v>
      </c>
      <c r="K342" s="1">
        <v>43383</v>
      </c>
      <c r="L342" t="s">
        <v>26</v>
      </c>
      <c r="N342" t="s">
        <v>24</v>
      </c>
    </row>
    <row r="343" spans="1:14" x14ac:dyDescent="0.25">
      <c r="A343" t="s">
        <v>654</v>
      </c>
      <c r="B343" t="s">
        <v>655</v>
      </c>
      <c r="C343" t="s">
        <v>59</v>
      </c>
      <c r="D343" t="s">
        <v>21</v>
      </c>
      <c r="E343">
        <v>82716</v>
      </c>
      <c r="F343" t="s">
        <v>22</v>
      </c>
      <c r="G343" t="s">
        <v>23</v>
      </c>
      <c r="H343" t="s">
        <v>24</v>
      </c>
      <c r="I343" t="s">
        <v>24</v>
      </c>
      <c r="J343" t="s">
        <v>25</v>
      </c>
      <c r="K343" s="1">
        <v>43383</v>
      </c>
      <c r="L343" t="s">
        <v>26</v>
      </c>
      <c r="N343" t="s">
        <v>24</v>
      </c>
    </row>
    <row r="344" spans="1:14" x14ac:dyDescent="0.25">
      <c r="A344" t="s">
        <v>656</v>
      </c>
      <c r="B344" t="s">
        <v>657</v>
      </c>
      <c r="C344" t="s">
        <v>59</v>
      </c>
      <c r="D344" t="s">
        <v>21</v>
      </c>
      <c r="E344">
        <v>82716</v>
      </c>
      <c r="F344" t="s">
        <v>22</v>
      </c>
      <c r="G344" t="s">
        <v>23</v>
      </c>
      <c r="H344" t="s">
        <v>24</v>
      </c>
      <c r="I344" t="s">
        <v>24</v>
      </c>
      <c r="J344" t="s">
        <v>25</v>
      </c>
      <c r="K344" s="1">
        <v>43383</v>
      </c>
      <c r="L344" t="s">
        <v>26</v>
      </c>
      <c r="N344" t="s">
        <v>24</v>
      </c>
    </row>
    <row r="345" spans="1:14" x14ac:dyDescent="0.25">
      <c r="A345" t="s">
        <v>658</v>
      </c>
      <c r="B345" t="s">
        <v>659</v>
      </c>
      <c r="C345" t="s">
        <v>36</v>
      </c>
      <c r="D345" t="s">
        <v>21</v>
      </c>
      <c r="E345">
        <v>82801</v>
      </c>
      <c r="F345" t="s">
        <v>22</v>
      </c>
      <c r="G345" t="s">
        <v>23</v>
      </c>
      <c r="H345" t="s">
        <v>24</v>
      </c>
      <c r="I345" t="s">
        <v>24</v>
      </c>
      <c r="J345" t="s">
        <v>25</v>
      </c>
      <c r="K345" s="1">
        <v>43383</v>
      </c>
      <c r="L345" t="s">
        <v>26</v>
      </c>
      <c r="N345" t="s">
        <v>24</v>
      </c>
    </row>
    <row r="346" spans="1:14" x14ac:dyDescent="0.25">
      <c r="A346" t="s">
        <v>660</v>
      </c>
      <c r="B346" t="s">
        <v>661</v>
      </c>
      <c r="C346" t="s">
        <v>59</v>
      </c>
      <c r="D346" t="s">
        <v>21</v>
      </c>
      <c r="E346">
        <v>82718</v>
      </c>
      <c r="F346" t="s">
        <v>22</v>
      </c>
      <c r="G346" t="s">
        <v>23</v>
      </c>
      <c r="H346" t="s">
        <v>24</v>
      </c>
      <c r="I346" t="s">
        <v>24</v>
      </c>
      <c r="J346" t="s">
        <v>25</v>
      </c>
      <c r="K346" s="1">
        <v>43383</v>
      </c>
      <c r="L346" t="s">
        <v>26</v>
      </c>
      <c r="N346" t="s">
        <v>24</v>
      </c>
    </row>
    <row r="347" spans="1:14" x14ac:dyDescent="0.25">
      <c r="A347" t="s">
        <v>662</v>
      </c>
      <c r="B347" t="s">
        <v>663</v>
      </c>
      <c r="C347" t="s">
        <v>20</v>
      </c>
      <c r="D347" t="s">
        <v>21</v>
      </c>
      <c r="E347">
        <v>82072</v>
      </c>
      <c r="F347" t="s">
        <v>22</v>
      </c>
      <c r="G347" t="s">
        <v>23</v>
      </c>
      <c r="H347" t="s">
        <v>24</v>
      </c>
      <c r="I347" t="s">
        <v>24</v>
      </c>
      <c r="J347" t="s">
        <v>25</v>
      </c>
      <c r="K347" s="1">
        <v>43382</v>
      </c>
      <c r="L347" t="s">
        <v>26</v>
      </c>
      <c r="N347" t="s">
        <v>24</v>
      </c>
    </row>
    <row r="348" spans="1:14" x14ac:dyDescent="0.25">
      <c r="A348" t="s">
        <v>664</v>
      </c>
      <c r="B348" t="s">
        <v>665</v>
      </c>
      <c r="C348" t="s">
        <v>20</v>
      </c>
      <c r="D348" t="s">
        <v>21</v>
      </c>
      <c r="E348">
        <v>82072</v>
      </c>
      <c r="F348" t="s">
        <v>22</v>
      </c>
      <c r="G348" t="s">
        <v>23</v>
      </c>
      <c r="H348" t="s">
        <v>24</v>
      </c>
      <c r="I348" t="s">
        <v>24</v>
      </c>
      <c r="J348" t="s">
        <v>25</v>
      </c>
      <c r="K348" s="1">
        <v>43382</v>
      </c>
      <c r="L348" t="s">
        <v>26</v>
      </c>
      <c r="N348" t="s">
        <v>24</v>
      </c>
    </row>
    <row r="349" spans="1:14" x14ac:dyDescent="0.25">
      <c r="A349" t="s">
        <v>666</v>
      </c>
      <c r="B349" t="s">
        <v>667</v>
      </c>
      <c r="C349" t="s">
        <v>20</v>
      </c>
      <c r="D349" t="s">
        <v>21</v>
      </c>
      <c r="E349">
        <v>82070</v>
      </c>
      <c r="F349" t="s">
        <v>22</v>
      </c>
      <c r="G349" t="s">
        <v>23</v>
      </c>
      <c r="H349" t="s">
        <v>24</v>
      </c>
      <c r="I349" t="s">
        <v>24</v>
      </c>
      <c r="J349" t="s">
        <v>25</v>
      </c>
      <c r="K349" s="1">
        <v>43382</v>
      </c>
      <c r="L349" t="s">
        <v>26</v>
      </c>
      <c r="N349" t="s">
        <v>24</v>
      </c>
    </row>
    <row r="350" spans="1:14" x14ac:dyDescent="0.25">
      <c r="A350" t="s">
        <v>668</v>
      </c>
      <c r="B350" t="s">
        <v>669</v>
      </c>
      <c r="C350" t="s">
        <v>20</v>
      </c>
      <c r="D350" t="s">
        <v>21</v>
      </c>
      <c r="E350">
        <v>82070</v>
      </c>
      <c r="F350" t="s">
        <v>22</v>
      </c>
      <c r="G350" t="s">
        <v>23</v>
      </c>
      <c r="H350" t="s">
        <v>24</v>
      </c>
      <c r="I350" t="s">
        <v>24</v>
      </c>
      <c r="J350" t="s">
        <v>25</v>
      </c>
      <c r="K350" s="1">
        <v>43382</v>
      </c>
      <c r="L350" t="s">
        <v>26</v>
      </c>
      <c r="N350" t="s">
        <v>24</v>
      </c>
    </row>
    <row r="351" spans="1:14" x14ac:dyDescent="0.25">
      <c r="A351" t="s">
        <v>92</v>
      </c>
      <c r="B351" t="s">
        <v>670</v>
      </c>
      <c r="C351" t="s">
        <v>20</v>
      </c>
      <c r="D351" t="s">
        <v>21</v>
      </c>
      <c r="E351">
        <v>82072</v>
      </c>
      <c r="F351" t="s">
        <v>22</v>
      </c>
      <c r="G351" t="s">
        <v>23</v>
      </c>
      <c r="H351" t="s">
        <v>24</v>
      </c>
      <c r="I351" t="s">
        <v>24</v>
      </c>
      <c r="J351" t="s">
        <v>25</v>
      </c>
      <c r="K351" s="1">
        <v>43382</v>
      </c>
      <c r="L351" t="s">
        <v>26</v>
      </c>
      <c r="N351" t="s">
        <v>24</v>
      </c>
    </row>
    <row r="352" spans="1:14" x14ac:dyDescent="0.25">
      <c r="A352" t="s">
        <v>143</v>
      </c>
      <c r="B352" t="s">
        <v>671</v>
      </c>
      <c r="C352" t="s">
        <v>20</v>
      </c>
      <c r="D352" t="s">
        <v>21</v>
      </c>
      <c r="E352">
        <v>82070</v>
      </c>
      <c r="F352" t="s">
        <v>22</v>
      </c>
      <c r="G352" t="s">
        <v>23</v>
      </c>
      <c r="H352" t="s">
        <v>24</v>
      </c>
      <c r="I352" t="s">
        <v>24</v>
      </c>
      <c r="J352" t="s">
        <v>25</v>
      </c>
      <c r="K352" s="1">
        <v>43382</v>
      </c>
      <c r="L352" t="s">
        <v>26</v>
      </c>
      <c r="N352" t="s">
        <v>24</v>
      </c>
    </row>
    <row r="353" spans="1:14" x14ac:dyDescent="0.25">
      <c r="A353" t="s">
        <v>672</v>
      </c>
      <c r="B353" t="s">
        <v>673</v>
      </c>
      <c r="C353" t="s">
        <v>89</v>
      </c>
      <c r="D353" t="s">
        <v>21</v>
      </c>
      <c r="E353">
        <v>82009</v>
      </c>
      <c r="F353" t="s">
        <v>22</v>
      </c>
      <c r="G353" t="s">
        <v>23</v>
      </c>
      <c r="H353" t="s">
        <v>24</v>
      </c>
      <c r="I353" t="s">
        <v>24</v>
      </c>
      <c r="J353" t="s">
        <v>25</v>
      </c>
      <c r="K353" s="1">
        <v>43381</v>
      </c>
      <c r="L353" t="s">
        <v>26</v>
      </c>
      <c r="N353" t="s">
        <v>24</v>
      </c>
    </row>
    <row r="354" spans="1:14" x14ac:dyDescent="0.25">
      <c r="A354" t="s">
        <v>674</v>
      </c>
      <c r="B354" t="s">
        <v>675</v>
      </c>
      <c r="C354" t="s">
        <v>89</v>
      </c>
      <c r="D354" t="s">
        <v>21</v>
      </c>
      <c r="E354">
        <v>82009</v>
      </c>
      <c r="F354" t="s">
        <v>22</v>
      </c>
      <c r="G354" t="s">
        <v>23</v>
      </c>
      <c r="H354" t="s">
        <v>24</v>
      </c>
      <c r="I354" t="s">
        <v>24</v>
      </c>
      <c r="J354" t="s">
        <v>25</v>
      </c>
      <c r="K354" s="1">
        <v>43379</v>
      </c>
      <c r="L354" t="s">
        <v>26</v>
      </c>
      <c r="N354" t="s">
        <v>24</v>
      </c>
    </row>
    <row r="355" spans="1:14" x14ac:dyDescent="0.25">
      <c r="A355" t="s">
        <v>676</v>
      </c>
      <c r="B355" t="s">
        <v>677</v>
      </c>
      <c r="C355" t="s">
        <v>89</v>
      </c>
      <c r="D355" t="s">
        <v>21</v>
      </c>
      <c r="E355">
        <v>82009</v>
      </c>
      <c r="F355" t="s">
        <v>22</v>
      </c>
      <c r="G355" t="s">
        <v>23</v>
      </c>
      <c r="H355" t="s">
        <v>24</v>
      </c>
      <c r="I355" t="s">
        <v>24</v>
      </c>
      <c r="J355" t="s">
        <v>25</v>
      </c>
      <c r="K355" s="1">
        <v>43379</v>
      </c>
      <c r="L355" t="s">
        <v>26</v>
      </c>
      <c r="N355" t="s">
        <v>24</v>
      </c>
    </row>
    <row r="356" spans="1:14" x14ac:dyDescent="0.25">
      <c r="A356" t="s">
        <v>678</v>
      </c>
      <c r="B356" t="s">
        <v>679</v>
      </c>
      <c r="C356" t="s">
        <v>89</v>
      </c>
      <c r="D356" t="s">
        <v>21</v>
      </c>
      <c r="E356">
        <v>82009</v>
      </c>
      <c r="F356" t="s">
        <v>22</v>
      </c>
      <c r="G356" t="s">
        <v>23</v>
      </c>
      <c r="H356" t="s">
        <v>24</v>
      </c>
      <c r="I356" t="s">
        <v>24</v>
      </c>
      <c r="J356" t="s">
        <v>25</v>
      </c>
      <c r="K356" s="1">
        <v>43379</v>
      </c>
      <c r="L356" t="s">
        <v>26</v>
      </c>
      <c r="N356" t="s">
        <v>24</v>
      </c>
    </row>
    <row r="357" spans="1:14" x14ac:dyDescent="0.25">
      <c r="A357" t="s">
        <v>175</v>
      </c>
      <c r="B357" t="s">
        <v>680</v>
      </c>
      <c r="C357" t="s">
        <v>89</v>
      </c>
      <c r="D357" t="s">
        <v>21</v>
      </c>
      <c r="E357">
        <v>82009</v>
      </c>
      <c r="F357" t="s">
        <v>22</v>
      </c>
      <c r="G357" t="s">
        <v>23</v>
      </c>
      <c r="H357" t="s">
        <v>24</v>
      </c>
      <c r="I357" t="s">
        <v>24</v>
      </c>
      <c r="J357" t="s">
        <v>25</v>
      </c>
      <c r="K357" s="1">
        <v>43379</v>
      </c>
      <c r="L357" t="s">
        <v>26</v>
      </c>
      <c r="N357" t="s">
        <v>24</v>
      </c>
    </row>
    <row r="358" spans="1:14" x14ac:dyDescent="0.25">
      <c r="A358" t="s">
        <v>216</v>
      </c>
      <c r="B358" t="s">
        <v>217</v>
      </c>
      <c r="C358" t="s">
        <v>36</v>
      </c>
      <c r="D358" t="s">
        <v>21</v>
      </c>
      <c r="E358">
        <v>82801</v>
      </c>
      <c r="F358" t="s">
        <v>22</v>
      </c>
      <c r="G358" t="s">
        <v>22</v>
      </c>
      <c r="H358" t="s">
        <v>30</v>
      </c>
      <c r="I358" t="s">
        <v>84</v>
      </c>
      <c r="J358" s="1">
        <v>43323</v>
      </c>
      <c r="K358" s="1">
        <v>43377</v>
      </c>
      <c r="L358" t="s">
        <v>32</v>
      </c>
      <c r="N358" t="s">
        <v>237</v>
      </c>
    </row>
    <row r="359" spans="1:14" x14ac:dyDescent="0.25">
      <c r="A359" t="s">
        <v>681</v>
      </c>
      <c r="B359" t="s">
        <v>682</v>
      </c>
      <c r="C359" t="s">
        <v>89</v>
      </c>
      <c r="D359" t="s">
        <v>21</v>
      </c>
      <c r="E359">
        <v>82009</v>
      </c>
      <c r="F359" t="s">
        <v>22</v>
      </c>
      <c r="G359" t="s">
        <v>23</v>
      </c>
      <c r="H359" t="s">
        <v>24</v>
      </c>
      <c r="I359" t="s">
        <v>24</v>
      </c>
      <c r="J359" t="s">
        <v>25</v>
      </c>
      <c r="K359" s="1">
        <v>43360</v>
      </c>
      <c r="L359" t="s">
        <v>26</v>
      </c>
      <c r="N359" t="s">
        <v>24</v>
      </c>
    </row>
    <row r="360" spans="1:14" x14ac:dyDescent="0.25">
      <c r="A360" t="s">
        <v>222</v>
      </c>
      <c r="B360" t="s">
        <v>683</v>
      </c>
      <c r="C360" t="s">
        <v>89</v>
      </c>
      <c r="D360" t="s">
        <v>21</v>
      </c>
      <c r="E360">
        <v>82001</v>
      </c>
      <c r="F360" t="s">
        <v>22</v>
      </c>
      <c r="G360" t="s">
        <v>23</v>
      </c>
      <c r="H360" t="s">
        <v>24</v>
      </c>
      <c r="I360" t="s">
        <v>24</v>
      </c>
      <c r="J360" t="s">
        <v>25</v>
      </c>
      <c r="K360" s="1">
        <v>43360</v>
      </c>
      <c r="L360" t="s">
        <v>26</v>
      </c>
      <c r="N360" t="s">
        <v>24</v>
      </c>
    </row>
    <row r="361" spans="1:14" x14ac:dyDescent="0.25">
      <c r="A361" t="s">
        <v>678</v>
      </c>
      <c r="B361" t="s">
        <v>684</v>
      </c>
      <c r="C361" t="s">
        <v>89</v>
      </c>
      <c r="D361" t="s">
        <v>21</v>
      </c>
      <c r="E361">
        <v>82007</v>
      </c>
      <c r="F361" t="s">
        <v>22</v>
      </c>
      <c r="G361" t="s">
        <v>23</v>
      </c>
      <c r="H361" t="s">
        <v>24</v>
      </c>
      <c r="I361" t="s">
        <v>24</v>
      </c>
      <c r="J361" t="s">
        <v>25</v>
      </c>
      <c r="K361" s="1">
        <v>43360</v>
      </c>
      <c r="L361" t="s">
        <v>26</v>
      </c>
      <c r="N361" t="s">
        <v>24</v>
      </c>
    </row>
    <row r="362" spans="1:14" x14ac:dyDescent="0.25">
      <c r="A362" t="s">
        <v>129</v>
      </c>
      <c r="B362" t="s">
        <v>685</v>
      </c>
      <c r="C362" t="s">
        <v>20</v>
      </c>
      <c r="D362" t="s">
        <v>21</v>
      </c>
      <c r="E362">
        <v>82072</v>
      </c>
      <c r="F362" t="s">
        <v>22</v>
      </c>
      <c r="G362" t="s">
        <v>23</v>
      </c>
      <c r="H362" t="s">
        <v>24</v>
      </c>
      <c r="I362" t="s">
        <v>24</v>
      </c>
      <c r="J362" t="s">
        <v>25</v>
      </c>
      <c r="K362" s="1">
        <v>43359</v>
      </c>
      <c r="L362" t="s">
        <v>26</v>
      </c>
      <c r="N362" t="s">
        <v>24</v>
      </c>
    </row>
    <row r="363" spans="1:14" x14ac:dyDescent="0.25">
      <c r="A363" t="s">
        <v>686</v>
      </c>
      <c r="B363" t="s">
        <v>687</v>
      </c>
      <c r="C363" t="s">
        <v>20</v>
      </c>
      <c r="D363" t="s">
        <v>21</v>
      </c>
      <c r="E363">
        <v>82070</v>
      </c>
      <c r="F363" t="s">
        <v>22</v>
      </c>
      <c r="G363" t="s">
        <v>23</v>
      </c>
      <c r="H363" t="s">
        <v>24</v>
      </c>
      <c r="I363" t="s">
        <v>24</v>
      </c>
      <c r="J363" t="s">
        <v>25</v>
      </c>
      <c r="K363" s="1">
        <v>43359</v>
      </c>
      <c r="L363" t="s">
        <v>26</v>
      </c>
      <c r="N363" t="s">
        <v>24</v>
      </c>
    </row>
    <row r="364" spans="1:14" x14ac:dyDescent="0.25">
      <c r="A364" t="s">
        <v>678</v>
      </c>
      <c r="B364" t="s">
        <v>688</v>
      </c>
      <c r="C364" t="s">
        <v>20</v>
      </c>
      <c r="D364" t="s">
        <v>21</v>
      </c>
      <c r="E364">
        <v>82070</v>
      </c>
      <c r="F364" t="s">
        <v>22</v>
      </c>
      <c r="G364" t="s">
        <v>23</v>
      </c>
      <c r="H364" t="s">
        <v>24</v>
      </c>
      <c r="I364" t="s">
        <v>24</v>
      </c>
      <c r="J364" t="s">
        <v>25</v>
      </c>
      <c r="K364" s="1">
        <v>43359</v>
      </c>
      <c r="L364" t="s">
        <v>26</v>
      </c>
      <c r="N364" t="s">
        <v>24</v>
      </c>
    </row>
    <row r="365" spans="1:14" x14ac:dyDescent="0.25">
      <c r="A365" t="s">
        <v>109</v>
      </c>
      <c r="B365" t="s">
        <v>689</v>
      </c>
      <c r="C365" t="s">
        <v>89</v>
      </c>
      <c r="D365" t="s">
        <v>21</v>
      </c>
      <c r="E365">
        <v>82007</v>
      </c>
      <c r="F365" t="s">
        <v>22</v>
      </c>
      <c r="G365" t="s">
        <v>23</v>
      </c>
      <c r="H365" t="s">
        <v>24</v>
      </c>
      <c r="I365" t="s">
        <v>24</v>
      </c>
      <c r="J365" t="s">
        <v>25</v>
      </c>
      <c r="K365" s="1">
        <v>43354</v>
      </c>
      <c r="L365" t="s">
        <v>26</v>
      </c>
      <c r="N365" t="s">
        <v>24</v>
      </c>
    </row>
    <row r="366" spans="1:14" x14ac:dyDescent="0.25">
      <c r="A366" t="s">
        <v>486</v>
      </c>
      <c r="B366" t="s">
        <v>487</v>
      </c>
      <c r="C366" t="s">
        <v>36</v>
      </c>
      <c r="D366" t="s">
        <v>21</v>
      </c>
      <c r="E366">
        <v>82801</v>
      </c>
      <c r="F366" t="s">
        <v>22</v>
      </c>
      <c r="G366" t="s">
        <v>23</v>
      </c>
      <c r="H366" t="s">
        <v>24</v>
      </c>
      <c r="I366" t="s">
        <v>24</v>
      </c>
      <c r="J366" t="s">
        <v>25</v>
      </c>
      <c r="K366" s="1">
        <v>43354</v>
      </c>
      <c r="L366" t="s">
        <v>26</v>
      </c>
      <c r="N366" t="s">
        <v>24</v>
      </c>
    </row>
    <row r="367" spans="1:14" x14ac:dyDescent="0.25">
      <c r="A367" t="s">
        <v>690</v>
      </c>
      <c r="B367" t="s">
        <v>691</v>
      </c>
      <c r="C367" t="s">
        <v>36</v>
      </c>
      <c r="D367" t="s">
        <v>21</v>
      </c>
      <c r="E367">
        <v>82801</v>
      </c>
      <c r="F367" t="s">
        <v>22</v>
      </c>
      <c r="G367" t="s">
        <v>23</v>
      </c>
      <c r="H367" t="s">
        <v>24</v>
      </c>
      <c r="I367" t="s">
        <v>24</v>
      </c>
      <c r="J367" t="s">
        <v>25</v>
      </c>
      <c r="K367" s="1">
        <v>43343</v>
      </c>
      <c r="L367" t="s">
        <v>26</v>
      </c>
      <c r="N367" t="s">
        <v>24</v>
      </c>
    </row>
    <row r="368" spans="1:14" x14ac:dyDescent="0.25">
      <c r="A368" t="s">
        <v>413</v>
      </c>
      <c r="B368" t="s">
        <v>414</v>
      </c>
      <c r="C368" t="s">
        <v>374</v>
      </c>
      <c r="D368" t="s">
        <v>21</v>
      </c>
      <c r="E368">
        <v>82633</v>
      </c>
      <c r="F368" t="s">
        <v>22</v>
      </c>
      <c r="G368" t="s">
        <v>23</v>
      </c>
      <c r="H368" t="s">
        <v>24</v>
      </c>
      <c r="I368" t="s">
        <v>24</v>
      </c>
      <c r="J368" t="s">
        <v>25</v>
      </c>
      <c r="K368" s="1">
        <v>43343</v>
      </c>
      <c r="L368" t="s">
        <v>26</v>
      </c>
      <c r="N368" t="s">
        <v>24</v>
      </c>
    </row>
    <row r="369" spans="1:14" x14ac:dyDescent="0.25">
      <c r="A369" t="s">
        <v>692</v>
      </c>
      <c r="B369" t="s">
        <v>693</v>
      </c>
      <c r="C369" t="s">
        <v>20</v>
      </c>
      <c r="D369" t="s">
        <v>21</v>
      </c>
      <c r="E369">
        <v>82072</v>
      </c>
      <c r="F369" t="s">
        <v>22</v>
      </c>
      <c r="G369" t="s">
        <v>23</v>
      </c>
      <c r="H369" t="s">
        <v>24</v>
      </c>
      <c r="I369" t="s">
        <v>24</v>
      </c>
      <c r="J369" t="s">
        <v>25</v>
      </c>
      <c r="K369" s="1">
        <v>43342</v>
      </c>
      <c r="L369" t="s">
        <v>26</v>
      </c>
      <c r="N369" t="s">
        <v>24</v>
      </c>
    </row>
    <row r="370" spans="1:14" x14ac:dyDescent="0.25">
      <c r="A370" t="s">
        <v>694</v>
      </c>
      <c r="B370" t="s">
        <v>695</v>
      </c>
      <c r="C370" t="s">
        <v>20</v>
      </c>
      <c r="D370" t="s">
        <v>21</v>
      </c>
      <c r="E370">
        <v>82072</v>
      </c>
      <c r="F370" t="s">
        <v>22</v>
      </c>
      <c r="G370" t="s">
        <v>23</v>
      </c>
      <c r="H370" t="s">
        <v>24</v>
      </c>
      <c r="I370" t="s">
        <v>24</v>
      </c>
      <c r="J370" t="s">
        <v>25</v>
      </c>
      <c r="K370" s="1">
        <v>43342</v>
      </c>
      <c r="L370" t="s">
        <v>26</v>
      </c>
      <c r="N370" t="s">
        <v>24</v>
      </c>
    </row>
    <row r="371" spans="1:14" x14ac:dyDescent="0.25">
      <c r="A371" t="s">
        <v>696</v>
      </c>
      <c r="B371" t="s">
        <v>697</v>
      </c>
      <c r="C371" t="s">
        <v>89</v>
      </c>
      <c r="D371" t="s">
        <v>21</v>
      </c>
      <c r="E371">
        <v>82001</v>
      </c>
      <c r="F371" t="s">
        <v>22</v>
      </c>
      <c r="G371" t="s">
        <v>23</v>
      </c>
      <c r="H371" t="s">
        <v>24</v>
      </c>
      <c r="I371" t="s">
        <v>24</v>
      </c>
      <c r="J371" t="s">
        <v>25</v>
      </c>
      <c r="K371" s="1">
        <v>43342</v>
      </c>
      <c r="L371" t="s">
        <v>26</v>
      </c>
      <c r="N371" t="s">
        <v>24</v>
      </c>
    </row>
    <row r="372" spans="1:14" x14ac:dyDescent="0.25">
      <c r="A372" t="s">
        <v>39</v>
      </c>
      <c r="B372" t="s">
        <v>698</v>
      </c>
      <c r="C372" t="s">
        <v>89</v>
      </c>
      <c r="D372" t="s">
        <v>21</v>
      </c>
      <c r="E372">
        <v>82001</v>
      </c>
      <c r="F372" t="s">
        <v>22</v>
      </c>
      <c r="G372" t="s">
        <v>23</v>
      </c>
      <c r="H372" t="s">
        <v>24</v>
      </c>
      <c r="I372" t="s">
        <v>24</v>
      </c>
      <c r="J372" t="s">
        <v>25</v>
      </c>
      <c r="K372" s="1">
        <v>43342</v>
      </c>
      <c r="L372" t="s">
        <v>26</v>
      </c>
      <c r="N372" t="s">
        <v>24</v>
      </c>
    </row>
    <row r="373" spans="1:14" x14ac:dyDescent="0.25">
      <c r="A373" t="s">
        <v>49</v>
      </c>
      <c r="B373" t="s">
        <v>699</v>
      </c>
      <c r="C373" t="s">
        <v>89</v>
      </c>
      <c r="D373" t="s">
        <v>21</v>
      </c>
      <c r="E373">
        <v>82001</v>
      </c>
      <c r="F373" t="s">
        <v>22</v>
      </c>
      <c r="G373" t="s">
        <v>23</v>
      </c>
      <c r="H373" t="s">
        <v>24</v>
      </c>
      <c r="I373" t="s">
        <v>24</v>
      </c>
      <c r="J373" t="s">
        <v>25</v>
      </c>
      <c r="K373" s="1">
        <v>43342</v>
      </c>
      <c r="L373" t="s">
        <v>26</v>
      </c>
      <c r="N373" t="s">
        <v>24</v>
      </c>
    </row>
    <row r="374" spans="1:14" x14ac:dyDescent="0.25">
      <c r="A374" t="s">
        <v>700</v>
      </c>
      <c r="B374" t="s">
        <v>701</v>
      </c>
      <c r="C374" t="s">
        <v>89</v>
      </c>
      <c r="D374" t="s">
        <v>21</v>
      </c>
      <c r="E374">
        <v>82001</v>
      </c>
      <c r="F374" t="s">
        <v>22</v>
      </c>
      <c r="G374" t="s">
        <v>23</v>
      </c>
      <c r="H374" t="s">
        <v>24</v>
      </c>
      <c r="I374" t="s">
        <v>24</v>
      </c>
      <c r="J374" t="s">
        <v>25</v>
      </c>
      <c r="K374" s="1">
        <v>43342</v>
      </c>
      <c r="L374" t="s">
        <v>26</v>
      </c>
      <c r="N374" t="s">
        <v>24</v>
      </c>
    </row>
    <row r="375" spans="1:14" x14ac:dyDescent="0.25">
      <c r="A375" t="s">
        <v>109</v>
      </c>
      <c r="B375" t="s">
        <v>702</v>
      </c>
      <c r="C375" t="s">
        <v>20</v>
      </c>
      <c r="D375" t="s">
        <v>21</v>
      </c>
      <c r="E375">
        <v>82072</v>
      </c>
      <c r="F375" t="s">
        <v>22</v>
      </c>
      <c r="G375" t="s">
        <v>23</v>
      </c>
      <c r="H375" t="s">
        <v>24</v>
      </c>
      <c r="I375" t="s">
        <v>24</v>
      </c>
      <c r="J375" t="s">
        <v>25</v>
      </c>
      <c r="K375" s="1">
        <v>43341</v>
      </c>
      <c r="L375" t="s">
        <v>26</v>
      </c>
      <c r="N375" t="s">
        <v>24</v>
      </c>
    </row>
    <row r="376" spans="1:14" x14ac:dyDescent="0.25">
      <c r="A376" t="s">
        <v>703</v>
      </c>
      <c r="B376" t="s">
        <v>704</v>
      </c>
      <c r="C376" t="s">
        <v>705</v>
      </c>
      <c r="D376" t="s">
        <v>21</v>
      </c>
      <c r="E376">
        <v>82336</v>
      </c>
      <c r="F376" t="s">
        <v>22</v>
      </c>
      <c r="G376" t="s">
        <v>23</v>
      </c>
      <c r="H376" t="s">
        <v>24</v>
      </c>
      <c r="I376" t="s">
        <v>24</v>
      </c>
      <c r="J376" t="s">
        <v>25</v>
      </c>
      <c r="K376" s="1">
        <v>43339</v>
      </c>
      <c r="L376" t="s">
        <v>26</v>
      </c>
      <c r="N376" t="s">
        <v>24</v>
      </c>
    </row>
    <row r="377" spans="1:14" x14ac:dyDescent="0.25">
      <c r="A377" t="s">
        <v>583</v>
      </c>
      <c r="B377" t="s">
        <v>706</v>
      </c>
      <c r="C377" t="s">
        <v>20</v>
      </c>
      <c r="D377" t="s">
        <v>21</v>
      </c>
      <c r="E377">
        <v>82070</v>
      </c>
      <c r="F377" t="s">
        <v>22</v>
      </c>
      <c r="G377" t="s">
        <v>23</v>
      </c>
      <c r="H377" t="s">
        <v>24</v>
      </c>
      <c r="I377" t="s">
        <v>24</v>
      </c>
      <c r="J377" t="s">
        <v>25</v>
      </c>
      <c r="K377" s="1">
        <v>43339</v>
      </c>
      <c r="L377" t="s">
        <v>26</v>
      </c>
      <c r="N377" t="s">
        <v>24</v>
      </c>
    </row>
    <row r="378" spans="1:14" x14ac:dyDescent="0.25">
      <c r="A378" t="s">
        <v>707</v>
      </c>
      <c r="B378" t="s">
        <v>708</v>
      </c>
      <c r="C378" t="s">
        <v>59</v>
      </c>
      <c r="D378" t="s">
        <v>21</v>
      </c>
      <c r="E378">
        <v>82718</v>
      </c>
      <c r="F378" t="s">
        <v>22</v>
      </c>
      <c r="G378" t="s">
        <v>23</v>
      </c>
      <c r="H378" t="s">
        <v>24</v>
      </c>
      <c r="I378" t="s">
        <v>24</v>
      </c>
      <c r="J378" t="s">
        <v>25</v>
      </c>
      <c r="K378" s="1">
        <v>43336</v>
      </c>
      <c r="L378" t="s">
        <v>26</v>
      </c>
      <c r="N378" t="s">
        <v>24</v>
      </c>
    </row>
    <row r="379" spans="1:14" x14ac:dyDescent="0.25">
      <c r="A379" t="s">
        <v>709</v>
      </c>
      <c r="B379" t="s">
        <v>710</v>
      </c>
      <c r="C379" t="s">
        <v>59</v>
      </c>
      <c r="D379" t="s">
        <v>21</v>
      </c>
      <c r="E379">
        <v>82716</v>
      </c>
      <c r="F379" t="s">
        <v>22</v>
      </c>
      <c r="G379" t="s">
        <v>23</v>
      </c>
      <c r="H379" t="s">
        <v>24</v>
      </c>
      <c r="I379" t="s">
        <v>24</v>
      </c>
      <c r="J379" t="s">
        <v>25</v>
      </c>
      <c r="K379" s="1">
        <v>43336</v>
      </c>
      <c r="L379" t="s">
        <v>26</v>
      </c>
      <c r="N379" t="s">
        <v>24</v>
      </c>
    </row>
    <row r="380" spans="1:14" x14ac:dyDescent="0.25">
      <c r="A380" t="s">
        <v>145</v>
      </c>
      <c r="B380" t="s">
        <v>146</v>
      </c>
      <c r="C380" t="s">
        <v>20</v>
      </c>
      <c r="D380" t="s">
        <v>21</v>
      </c>
      <c r="E380">
        <v>82070</v>
      </c>
      <c r="F380" t="s">
        <v>22</v>
      </c>
      <c r="G380" t="s">
        <v>22</v>
      </c>
      <c r="H380" t="s">
        <v>30</v>
      </c>
      <c r="I380" t="s">
        <v>450</v>
      </c>
      <c r="J380" s="1">
        <v>43274</v>
      </c>
      <c r="K380" s="1">
        <v>43335</v>
      </c>
      <c r="L380" t="s">
        <v>32</v>
      </c>
      <c r="N380" t="s">
        <v>237</v>
      </c>
    </row>
    <row r="381" spans="1:14" x14ac:dyDescent="0.25">
      <c r="A381" t="s">
        <v>711</v>
      </c>
      <c r="B381" t="s">
        <v>712</v>
      </c>
      <c r="C381" t="s">
        <v>713</v>
      </c>
      <c r="D381" t="s">
        <v>21</v>
      </c>
      <c r="E381">
        <v>82213</v>
      </c>
      <c r="F381" t="s">
        <v>22</v>
      </c>
      <c r="G381" t="s">
        <v>23</v>
      </c>
      <c r="H381" t="s">
        <v>24</v>
      </c>
      <c r="I381" t="s">
        <v>24</v>
      </c>
      <c r="J381" t="s">
        <v>25</v>
      </c>
      <c r="K381" s="1">
        <v>43332</v>
      </c>
      <c r="L381" t="s">
        <v>26</v>
      </c>
      <c r="N381" t="s">
        <v>24</v>
      </c>
    </row>
    <row r="382" spans="1:14" x14ac:dyDescent="0.25">
      <c r="A382" t="s">
        <v>714</v>
      </c>
      <c r="B382" t="s">
        <v>715</v>
      </c>
      <c r="C382" t="s">
        <v>83</v>
      </c>
      <c r="D382" t="s">
        <v>21</v>
      </c>
      <c r="E382">
        <v>82601</v>
      </c>
      <c r="F382" t="s">
        <v>22</v>
      </c>
      <c r="G382" t="s">
        <v>23</v>
      </c>
      <c r="H382" t="s">
        <v>24</v>
      </c>
      <c r="I382" t="s">
        <v>24</v>
      </c>
      <c r="J382" t="s">
        <v>25</v>
      </c>
      <c r="K382" s="1">
        <v>43326</v>
      </c>
      <c r="L382" t="s">
        <v>26</v>
      </c>
      <c r="N382" t="s">
        <v>24</v>
      </c>
    </row>
    <row r="383" spans="1:14" x14ac:dyDescent="0.25">
      <c r="A383" t="s">
        <v>70</v>
      </c>
      <c r="B383" t="s">
        <v>500</v>
      </c>
      <c r="C383" t="s">
        <v>264</v>
      </c>
      <c r="D383" t="s">
        <v>21</v>
      </c>
      <c r="E383">
        <v>82604</v>
      </c>
      <c r="F383" t="s">
        <v>22</v>
      </c>
      <c r="G383" t="s">
        <v>23</v>
      </c>
      <c r="H383" t="s">
        <v>24</v>
      </c>
      <c r="I383" t="s">
        <v>24</v>
      </c>
      <c r="J383" t="s">
        <v>25</v>
      </c>
      <c r="K383" s="1">
        <v>43326</v>
      </c>
      <c r="L383" t="s">
        <v>26</v>
      </c>
      <c r="N383" t="s">
        <v>24</v>
      </c>
    </row>
    <row r="384" spans="1:14" x14ac:dyDescent="0.25">
      <c r="A384" t="s">
        <v>716</v>
      </c>
      <c r="B384" t="s">
        <v>717</v>
      </c>
      <c r="C384" t="s">
        <v>718</v>
      </c>
      <c r="D384" t="s">
        <v>21</v>
      </c>
      <c r="E384">
        <v>82329</v>
      </c>
      <c r="F384" t="s">
        <v>22</v>
      </c>
      <c r="G384" t="s">
        <v>23</v>
      </c>
      <c r="H384" t="s">
        <v>24</v>
      </c>
      <c r="I384" t="s">
        <v>24</v>
      </c>
      <c r="J384" t="s">
        <v>25</v>
      </c>
      <c r="K384" s="1">
        <v>43324</v>
      </c>
      <c r="L384" t="s">
        <v>26</v>
      </c>
      <c r="N384" t="s">
        <v>24</v>
      </c>
    </row>
    <row r="385" spans="1:14" x14ac:dyDescent="0.25">
      <c r="A385" t="s">
        <v>719</v>
      </c>
      <c r="B385" t="s">
        <v>720</v>
      </c>
      <c r="C385" t="s">
        <v>718</v>
      </c>
      <c r="D385" t="s">
        <v>21</v>
      </c>
      <c r="E385">
        <v>82329</v>
      </c>
      <c r="F385" t="s">
        <v>22</v>
      </c>
      <c r="G385" t="s">
        <v>23</v>
      </c>
      <c r="H385" t="s">
        <v>24</v>
      </c>
      <c r="I385" t="s">
        <v>24</v>
      </c>
      <c r="J385" t="s">
        <v>25</v>
      </c>
      <c r="K385" s="1">
        <v>43324</v>
      </c>
      <c r="L385" t="s">
        <v>26</v>
      </c>
      <c r="N385" t="s">
        <v>24</v>
      </c>
    </row>
    <row r="386" spans="1:14" x14ac:dyDescent="0.25">
      <c r="A386" t="s">
        <v>721</v>
      </c>
      <c r="B386" t="s">
        <v>722</v>
      </c>
      <c r="C386" t="s">
        <v>36</v>
      </c>
      <c r="D386" t="s">
        <v>21</v>
      </c>
      <c r="E386">
        <v>82801</v>
      </c>
      <c r="F386" t="s">
        <v>22</v>
      </c>
      <c r="G386" t="s">
        <v>23</v>
      </c>
      <c r="H386" t="s">
        <v>24</v>
      </c>
      <c r="I386" t="s">
        <v>24</v>
      </c>
      <c r="J386" t="s">
        <v>25</v>
      </c>
      <c r="K386" s="1">
        <v>43323</v>
      </c>
      <c r="L386" t="s">
        <v>26</v>
      </c>
      <c r="N386" t="s">
        <v>24</v>
      </c>
    </row>
    <row r="387" spans="1:14" x14ac:dyDescent="0.25">
      <c r="A387" t="s">
        <v>170</v>
      </c>
      <c r="B387" t="s">
        <v>723</v>
      </c>
      <c r="C387" t="s">
        <v>724</v>
      </c>
      <c r="D387" t="s">
        <v>21</v>
      </c>
      <c r="E387">
        <v>82336</v>
      </c>
      <c r="F387" t="s">
        <v>22</v>
      </c>
      <c r="G387" t="s">
        <v>23</v>
      </c>
      <c r="H387" t="s">
        <v>24</v>
      </c>
      <c r="I387" t="s">
        <v>24</v>
      </c>
      <c r="J387" t="s">
        <v>25</v>
      </c>
      <c r="K387" s="1">
        <v>43323</v>
      </c>
      <c r="L387" t="s">
        <v>26</v>
      </c>
      <c r="N387" t="s">
        <v>24</v>
      </c>
    </row>
    <row r="388" spans="1:14" x14ac:dyDescent="0.25">
      <c r="A388" t="s">
        <v>725</v>
      </c>
      <c r="B388" t="s">
        <v>726</v>
      </c>
      <c r="C388" t="s">
        <v>36</v>
      </c>
      <c r="D388" t="s">
        <v>21</v>
      </c>
      <c r="E388">
        <v>82801</v>
      </c>
      <c r="F388" t="s">
        <v>22</v>
      </c>
      <c r="G388" t="s">
        <v>23</v>
      </c>
      <c r="H388" t="s">
        <v>24</v>
      </c>
      <c r="I388" t="s">
        <v>24</v>
      </c>
      <c r="J388" t="s">
        <v>25</v>
      </c>
      <c r="K388" s="1">
        <v>43323</v>
      </c>
      <c r="L388" t="s">
        <v>26</v>
      </c>
      <c r="N388" t="s">
        <v>24</v>
      </c>
    </row>
    <row r="389" spans="1:14" x14ac:dyDescent="0.25">
      <c r="A389" t="s">
        <v>493</v>
      </c>
      <c r="B389" t="s">
        <v>727</v>
      </c>
      <c r="C389" t="s">
        <v>728</v>
      </c>
      <c r="D389" t="s">
        <v>21</v>
      </c>
      <c r="E389">
        <v>82301</v>
      </c>
      <c r="F389" t="s">
        <v>22</v>
      </c>
      <c r="G389" t="s">
        <v>23</v>
      </c>
      <c r="H389" t="s">
        <v>24</v>
      </c>
      <c r="I389" t="s">
        <v>24</v>
      </c>
      <c r="J389" t="s">
        <v>25</v>
      </c>
      <c r="K389" s="1">
        <v>43323</v>
      </c>
      <c r="L389" t="s">
        <v>26</v>
      </c>
      <c r="N389" t="s">
        <v>24</v>
      </c>
    </row>
    <row r="390" spans="1:14" x14ac:dyDescent="0.25">
      <c r="A390" t="s">
        <v>729</v>
      </c>
      <c r="B390" t="s">
        <v>730</v>
      </c>
      <c r="C390" t="s">
        <v>728</v>
      </c>
      <c r="D390" t="s">
        <v>21</v>
      </c>
      <c r="E390">
        <v>82301</v>
      </c>
      <c r="F390" t="s">
        <v>22</v>
      </c>
      <c r="G390" t="s">
        <v>23</v>
      </c>
      <c r="H390" t="s">
        <v>24</v>
      </c>
      <c r="I390" t="s">
        <v>24</v>
      </c>
      <c r="J390" t="s">
        <v>25</v>
      </c>
      <c r="K390" s="1">
        <v>43323</v>
      </c>
      <c r="L390" t="s">
        <v>26</v>
      </c>
      <c r="N390" t="s">
        <v>24</v>
      </c>
    </row>
    <row r="391" spans="1:14" x14ac:dyDescent="0.25">
      <c r="A391" t="s">
        <v>731</v>
      </c>
      <c r="B391" t="s">
        <v>732</v>
      </c>
      <c r="C391" t="s">
        <v>36</v>
      </c>
      <c r="D391" t="s">
        <v>21</v>
      </c>
      <c r="E391">
        <v>82801</v>
      </c>
      <c r="F391" t="s">
        <v>22</v>
      </c>
      <c r="G391" t="s">
        <v>23</v>
      </c>
      <c r="H391" t="s">
        <v>24</v>
      </c>
      <c r="I391" t="s">
        <v>24</v>
      </c>
      <c r="J391" t="s">
        <v>25</v>
      </c>
      <c r="K391" s="1">
        <v>43323</v>
      </c>
      <c r="L391" t="s">
        <v>26</v>
      </c>
      <c r="N391" t="s">
        <v>24</v>
      </c>
    </row>
    <row r="392" spans="1:14" x14ac:dyDescent="0.25">
      <c r="A392" t="s">
        <v>733</v>
      </c>
      <c r="B392" t="s">
        <v>734</v>
      </c>
      <c r="C392" t="s">
        <v>36</v>
      </c>
      <c r="D392" t="s">
        <v>21</v>
      </c>
      <c r="E392">
        <v>82801</v>
      </c>
      <c r="F392" t="s">
        <v>22</v>
      </c>
      <c r="G392" t="s">
        <v>23</v>
      </c>
      <c r="H392" t="s">
        <v>24</v>
      </c>
      <c r="I392" t="s">
        <v>24</v>
      </c>
      <c r="J392" t="s">
        <v>25</v>
      </c>
      <c r="K392" s="1">
        <v>43323</v>
      </c>
      <c r="L392" t="s">
        <v>26</v>
      </c>
      <c r="N392" t="s">
        <v>24</v>
      </c>
    </row>
    <row r="393" spans="1:14" x14ac:dyDescent="0.25">
      <c r="A393" t="s">
        <v>170</v>
      </c>
      <c r="B393" t="s">
        <v>735</v>
      </c>
      <c r="C393" t="s">
        <v>83</v>
      </c>
      <c r="D393" t="s">
        <v>21</v>
      </c>
      <c r="E393">
        <v>82604</v>
      </c>
      <c r="F393" t="s">
        <v>22</v>
      </c>
      <c r="G393" t="s">
        <v>23</v>
      </c>
      <c r="H393" t="s">
        <v>24</v>
      </c>
      <c r="I393" t="s">
        <v>24</v>
      </c>
      <c r="J393" t="s">
        <v>25</v>
      </c>
      <c r="K393" s="1">
        <v>43315</v>
      </c>
      <c r="L393" t="s">
        <v>26</v>
      </c>
      <c r="N393" t="s">
        <v>24</v>
      </c>
    </row>
    <row r="394" spans="1:14" x14ac:dyDescent="0.25">
      <c r="A394" t="s">
        <v>736</v>
      </c>
      <c r="B394" t="s">
        <v>737</v>
      </c>
      <c r="C394" t="s">
        <v>83</v>
      </c>
      <c r="D394" t="s">
        <v>21</v>
      </c>
      <c r="E394">
        <v>82609</v>
      </c>
      <c r="F394" t="s">
        <v>22</v>
      </c>
      <c r="G394" t="s">
        <v>23</v>
      </c>
      <c r="H394" t="s">
        <v>24</v>
      </c>
      <c r="I394" t="s">
        <v>24</v>
      </c>
      <c r="J394" t="s">
        <v>25</v>
      </c>
      <c r="K394" s="1">
        <v>43314</v>
      </c>
      <c r="L394" t="s">
        <v>26</v>
      </c>
      <c r="N394" t="s">
        <v>24</v>
      </c>
    </row>
    <row r="395" spans="1:14" x14ac:dyDescent="0.25">
      <c r="A395" t="s">
        <v>382</v>
      </c>
      <c r="B395" t="s">
        <v>738</v>
      </c>
      <c r="C395" t="s">
        <v>83</v>
      </c>
      <c r="D395" t="s">
        <v>21</v>
      </c>
      <c r="E395">
        <v>82604</v>
      </c>
      <c r="F395" t="s">
        <v>22</v>
      </c>
      <c r="G395" t="s">
        <v>23</v>
      </c>
      <c r="H395" t="s">
        <v>24</v>
      </c>
      <c r="I395" t="s">
        <v>24</v>
      </c>
      <c r="J395" t="s">
        <v>25</v>
      </c>
      <c r="K395" s="1">
        <v>43314</v>
      </c>
      <c r="L395" t="s">
        <v>26</v>
      </c>
      <c r="N395" t="s">
        <v>24</v>
      </c>
    </row>
    <row r="396" spans="1:14" x14ac:dyDescent="0.25">
      <c r="A396" t="s">
        <v>739</v>
      </c>
      <c r="B396" t="s">
        <v>740</v>
      </c>
      <c r="C396" t="s">
        <v>83</v>
      </c>
      <c r="D396" t="s">
        <v>21</v>
      </c>
      <c r="E396">
        <v>82604</v>
      </c>
      <c r="F396" t="s">
        <v>22</v>
      </c>
      <c r="G396" t="s">
        <v>23</v>
      </c>
      <c r="H396" t="s">
        <v>24</v>
      </c>
      <c r="I396" t="s">
        <v>24</v>
      </c>
      <c r="J396" t="s">
        <v>25</v>
      </c>
      <c r="K396" s="1">
        <v>43314</v>
      </c>
      <c r="L396" t="s">
        <v>26</v>
      </c>
      <c r="N396" t="s">
        <v>24</v>
      </c>
    </row>
    <row r="397" spans="1:14" x14ac:dyDescent="0.25">
      <c r="A397" t="s">
        <v>741</v>
      </c>
      <c r="B397" t="s">
        <v>742</v>
      </c>
      <c r="C397" t="s">
        <v>83</v>
      </c>
      <c r="D397" t="s">
        <v>21</v>
      </c>
      <c r="E397">
        <v>82601</v>
      </c>
      <c r="F397" t="s">
        <v>22</v>
      </c>
      <c r="G397" t="s">
        <v>23</v>
      </c>
      <c r="H397" t="s">
        <v>24</v>
      </c>
      <c r="I397" t="s">
        <v>24</v>
      </c>
      <c r="J397" t="s">
        <v>25</v>
      </c>
      <c r="K397" s="1">
        <v>43314</v>
      </c>
      <c r="L397" t="s">
        <v>26</v>
      </c>
      <c r="N397" t="s">
        <v>24</v>
      </c>
    </row>
    <row r="398" spans="1:14" x14ac:dyDescent="0.25">
      <c r="A398" t="s">
        <v>175</v>
      </c>
      <c r="B398" t="s">
        <v>743</v>
      </c>
      <c r="C398" t="s">
        <v>83</v>
      </c>
      <c r="D398" t="s">
        <v>21</v>
      </c>
      <c r="E398">
        <v>82609</v>
      </c>
      <c r="F398" t="s">
        <v>22</v>
      </c>
      <c r="G398" t="s">
        <v>23</v>
      </c>
      <c r="H398" t="s">
        <v>24</v>
      </c>
      <c r="I398" t="s">
        <v>24</v>
      </c>
      <c r="J398" t="s">
        <v>25</v>
      </c>
      <c r="K398" s="1">
        <v>43314</v>
      </c>
      <c r="L398" t="s">
        <v>26</v>
      </c>
      <c r="N398" t="s">
        <v>24</v>
      </c>
    </row>
    <row r="399" spans="1:14" x14ac:dyDescent="0.25">
      <c r="A399" t="s">
        <v>744</v>
      </c>
      <c r="B399" t="s">
        <v>745</v>
      </c>
      <c r="C399" t="s">
        <v>83</v>
      </c>
      <c r="D399" t="s">
        <v>21</v>
      </c>
      <c r="E399">
        <v>82609</v>
      </c>
      <c r="F399" t="s">
        <v>22</v>
      </c>
      <c r="G399" t="s">
        <v>23</v>
      </c>
      <c r="H399" t="s">
        <v>24</v>
      </c>
      <c r="I399" t="s">
        <v>24</v>
      </c>
      <c r="J399" t="s">
        <v>25</v>
      </c>
      <c r="K399" s="1">
        <v>43313</v>
      </c>
      <c r="L399" t="s">
        <v>26</v>
      </c>
      <c r="N399" t="s">
        <v>24</v>
      </c>
    </row>
    <row r="400" spans="1:14" x14ac:dyDescent="0.25">
      <c r="A400" t="s">
        <v>746</v>
      </c>
      <c r="B400" t="s">
        <v>747</v>
      </c>
      <c r="C400" t="s">
        <v>83</v>
      </c>
      <c r="D400" t="s">
        <v>21</v>
      </c>
      <c r="E400">
        <v>82601</v>
      </c>
      <c r="F400" t="s">
        <v>22</v>
      </c>
      <c r="G400" t="s">
        <v>23</v>
      </c>
      <c r="H400" t="s">
        <v>24</v>
      </c>
      <c r="I400" t="s">
        <v>24</v>
      </c>
      <c r="J400" t="s">
        <v>25</v>
      </c>
      <c r="K400" s="1">
        <v>43313</v>
      </c>
      <c r="L400" t="s">
        <v>26</v>
      </c>
      <c r="N400" t="s">
        <v>24</v>
      </c>
    </row>
    <row r="401" spans="1:14" x14ac:dyDescent="0.25">
      <c r="A401" t="s">
        <v>170</v>
      </c>
      <c r="B401" t="s">
        <v>748</v>
      </c>
      <c r="C401" t="s">
        <v>83</v>
      </c>
      <c r="D401" t="s">
        <v>21</v>
      </c>
      <c r="E401">
        <v>82601</v>
      </c>
      <c r="F401" t="s">
        <v>22</v>
      </c>
      <c r="G401" t="s">
        <v>23</v>
      </c>
      <c r="H401" t="s">
        <v>24</v>
      </c>
      <c r="I401" t="s">
        <v>24</v>
      </c>
      <c r="J401" t="s">
        <v>25</v>
      </c>
      <c r="K401" s="1">
        <v>43313</v>
      </c>
      <c r="L401" t="s">
        <v>26</v>
      </c>
      <c r="N401" t="s">
        <v>24</v>
      </c>
    </row>
    <row r="402" spans="1:14" x14ac:dyDescent="0.25">
      <c r="A402" t="s">
        <v>212</v>
      </c>
      <c r="B402" t="s">
        <v>749</v>
      </c>
      <c r="C402" t="s">
        <v>59</v>
      </c>
      <c r="D402" t="s">
        <v>21</v>
      </c>
      <c r="E402">
        <v>82718</v>
      </c>
      <c r="F402" t="s">
        <v>22</v>
      </c>
      <c r="G402" t="s">
        <v>23</v>
      </c>
      <c r="H402" t="s">
        <v>24</v>
      </c>
      <c r="I402" t="s">
        <v>24</v>
      </c>
      <c r="J402" t="s">
        <v>25</v>
      </c>
      <c r="K402" s="1">
        <v>43305</v>
      </c>
      <c r="L402" t="s">
        <v>26</v>
      </c>
      <c r="N402" t="s">
        <v>24</v>
      </c>
    </row>
    <row r="403" spans="1:14" x14ac:dyDescent="0.25">
      <c r="A403" t="s">
        <v>750</v>
      </c>
      <c r="B403" t="s">
        <v>751</v>
      </c>
      <c r="C403" t="s">
        <v>89</v>
      </c>
      <c r="D403" t="s">
        <v>21</v>
      </c>
      <c r="E403">
        <v>82001</v>
      </c>
      <c r="F403" t="s">
        <v>22</v>
      </c>
      <c r="G403" t="s">
        <v>23</v>
      </c>
      <c r="H403" t="s">
        <v>24</v>
      </c>
      <c r="I403" t="s">
        <v>24</v>
      </c>
      <c r="J403" t="s">
        <v>25</v>
      </c>
      <c r="K403" s="1">
        <v>43305</v>
      </c>
      <c r="L403" t="s">
        <v>26</v>
      </c>
      <c r="N403" t="s">
        <v>24</v>
      </c>
    </row>
    <row r="404" spans="1:14" x14ac:dyDescent="0.25">
      <c r="A404" t="s">
        <v>39</v>
      </c>
      <c r="B404" t="s">
        <v>752</v>
      </c>
      <c r="C404" t="s">
        <v>89</v>
      </c>
      <c r="D404" t="s">
        <v>21</v>
      </c>
      <c r="E404">
        <v>82001</v>
      </c>
      <c r="F404" t="s">
        <v>22</v>
      </c>
      <c r="G404" t="s">
        <v>23</v>
      </c>
      <c r="H404" t="s">
        <v>24</v>
      </c>
      <c r="I404" t="s">
        <v>24</v>
      </c>
      <c r="J404" t="s">
        <v>25</v>
      </c>
      <c r="K404" s="1">
        <v>43304</v>
      </c>
      <c r="L404" t="s">
        <v>26</v>
      </c>
      <c r="N404" t="s">
        <v>24</v>
      </c>
    </row>
    <row r="405" spans="1:14" x14ac:dyDescent="0.25">
      <c r="A405" t="s">
        <v>678</v>
      </c>
      <c r="B405" t="s">
        <v>753</v>
      </c>
      <c r="C405" t="s">
        <v>89</v>
      </c>
      <c r="D405" t="s">
        <v>21</v>
      </c>
      <c r="E405">
        <v>82007</v>
      </c>
      <c r="F405" t="s">
        <v>22</v>
      </c>
      <c r="G405" t="s">
        <v>23</v>
      </c>
      <c r="H405" t="s">
        <v>24</v>
      </c>
      <c r="I405" t="s">
        <v>24</v>
      </c>
      <c r="J405" t="s">
        <v>25</v>
      </c>
      <c r="K405" s="1">
        <v>43304</v>
      </c>
      <c r="L405" t="s">
        <v>26</v>
      </c>
      <c r="N405" t="s">
        <v>24</v>
      </c>
    </row>
    <row r="406" spans="1:14" x14ac:dyDescent="0.25">
      <c r="A406" t="s">
        <v>754</v>
      </c>
      <c r="B406" t="s">
        <v>755</v>
      </c>
      <c r="C406" t="s">
        <v>89</v>
      </c>
      <c r="D406" t="s">
        <v>21</v>
      </c>
      <c r="E406">
        <v>82001</v>
      </c>
      <c r="F406" t="s">
        <v>22</v>
      </c>
      <c r="G406" t="s">
        <v>23</v>
      </c>
      <c r="H406" t="s">
        <v>24</v>
      </c>
      <c r="I406" t="s">
        <v>24</v>
      </c>
      <c r="J406" t="s">
        <v>25</v>
      </c>
      <c r="K406" s="1">
        <v>43301</v>
      </c>
      <c r="L406" t="s">
        <v>26</v>
      </c>
      <c r="N406" t="s">
        <v>24</v>
      </c>
    </row>
    <row r="407" spans="1:14" x14ac:dyDescent="0.25">
      <c r="A407" t="s">
        <v>49</v>
      </c>
      <c r="B407" t="s">
        <v>756</v>
      </c>
      <c r="C407" t="s">
        <v>89</v>
      </c>
      <c r="D407" t="s">
        <v>21</v>
      </c>
      <c r="E407">
        <v>82001</v>
      </c>
      <c r="F407" t="s">
        <v>22</v>
      </c>
      <c r="G407" t="s">
        <v>23</v>
      </c>
      <c r="H407" t="s">
        <v>24</v>
      </c>
      <c r="I407" t="s">
        <v>24</v>
      </c>
      <c r="J407" t="s">
        <v>25</v>
      </c>
      <c r="K407" s="1">
        <v>43301</v>
      </c>
      <c r="L407" t="s">
        <v>26</v>
      </c>
      <c r="N407" t="s">
        <v>24</v>
      </c>
    </row>
    <row r="408" spans="1:14" x14ac:dyDescent="0.25">
      <c r="A408" t="s">
        <v>37</v>
      </c>
      <c r="B408" t="s">
        <v>38</v>
      </c>
      <c r="C408" t="s">
        <v>20</v>
      </c>
      <c r="D408" t="s">
        <v>21</v>
      </c>
      <c r="E408">
        <v>82070</v>
      </c>
      <c r="F408" t="s">
        <v>22</v>
      </c>
      <c r="G408" t="s">
        <v>23</v>
      </c>
      <c r="H408" t="s">
        <v>24</v>
      </c>
      <c r="I408" t="s">
        <v>24</v>
      </c>
      <c r="J408" t="s">
        <v>25</v>
      </c>
      <c r="K408" s="1">
        <v>43299</v>
      </c>
      <c r="L408" t="s">
        <v>26</v>
      </c>
      <c r="N408" t="s">
        <v>24</v>
      </c>
    </row>
    <row r="409" spans="1:14" x14ac:dyDescent="0.25">
      <c r="A409" t="s">
        <v>39</v>
      </c>
      <c r="B409" t="s">
        <v>40</v>
      </c>
      <c r="C409" t="s">
        <v>20</v>
      </c>
      <c r="D409" t="s">
        <v>21</v>
      </c>
      <c r="E409">
        <v>82070</v>
      </c>
      <c r="F409" t="s">
        <v>22</v>
      </c>
      <c r="G409" t="s">
        <v>23</v>
      </c>
      <c r="H409" t="s">
        <v>24</v>
      </c>
      <c r="I409" t="s">
        <v>24</v>
      </c>
      <c r="J409" t="s">
        <v>25</v>
      </c>
      <c r="K409" s="1">
        <v>43299</v>
      </c>
      <c r="L409" t="s">
        <v>26</v>
      </c>
      <c r="N409" t="s">
        <v>24</v>
      </c>
    </row>
    <row r="410" spans="1:14" x14ac:dyDescent="0.25">
      <c r="A410" t="s">
        <v>757</v>
      </c>
      <c r="B410" t="s">
        <v>758</v>
      </c>
      <c r="C410" t="s">
        <v>20</v>
      </c>
      <c r="D410" t="s">
        <v>21</v>
      </c>
      <c r="E410">
        <v>82070</v>
      </c>
      <c r="F410" t="s">
        <v>22</v>
      </c>
      <c r="G410" t="s">
        <v>23</v>
      </c>
      <c r="H410" t="s">
        <v>24</v>
      </c>
      <c r="I410" t="s">
        <v>24</v>
      </c>
      <c r="J410" t="s">
        <v>25</v>
      </c>
      <c r="K410" s="1">
        <v>43299</v>
      </c>
      <c r="L410" t="s">
        <v>26</v>
      </c>
      <c r="N410" t="s">
        <v>24</v>
      </c>
    </row>
    <row r="411" spans="1:14" x14ac:dyDescent="0.25">
      <c r="A411" t="s">
        <v>411</v>
      </c>
      <c r="B411" t="s">
        <v>412</v>
      </c>
      <c r="C411" t="s">
        <v>83</v>
      </c>
      <c r="D411" t="s">
        <v>21</v>
      </c>
      <c r="E411">
        <v>82601</v>
      </c>
      <c r="F411" t="s">
        <v>22</v>
      </c>
      <c r="G411" t="s">
        <v>23</v>
      </c>
      <c r="H411" t="s">
        <v>24</v>
      </c>
      <c r="I411" t="s">
        <v>24</v>
      </c>
      <c r="J411" t="s">
        <v>25</v>
      </c>
      <c r="K411" s="1">
        <v>43297</v>
      </c>
      <c r="L411" t="s">
        <v>26</v>
      </c>
      <c r="N411" t="s">
        <v>24</v>
      </c>
    </row>
    <row r="412" spans="1:14" x14ac:dyDescent="0.25">
      <c r="A412" t="s">
        <v>759</v>
      </c>
      <c r="B412" t="s">
        <v>760</v>
      </c>
      <c r="C412" t="s">
        <v>59</v>
      </c>
      <c r="D412" t="s">
        <v>21</v>
      </c>
      <c r="E412">
        <v>82718</v>
      </c>
      <c r="F412" t="s">
        <v>22</v>
      </c>
      <c r="G412" t="s">
        <v>23</v>
      </c>
      <c r="H412" t="s">
        <v>24</v>
      </c>
      <c r="I412" t="s">
        <v>24</v>
      </c>
      <c r="J412" t="s">
        <v>25</v>
      </c>
      <c r="K412" s="1">
        <v>43296</v>
      </c>
      <c r="L412" t="s">
        <v>26</v>
      </c>
      <c r="N412" t="s">
        <v>24</v>
      </c>
    </row>
    <row r="413" spans="1:14" x14ac:dyDescent="0.25">
      <c r="A413" t="s">
        <v>62</v>
      </c>
      <c r="B413" t="s">
        <v>63</v>
      </c>
      <c r="C413" t="s">
        <v>64</v>
      </c>
      <c r="D413" t="s">
        <v>21</v>
      </c>
      <c r="E413">
        <v>82834</v>
      </c>
      <c r="F413" t="s">
        <v>22</v>
      </c>
      <c r="G413" t="s">
        <v>23</v>
      </c>
      <c r="H413" t="s">
        <v>24</v>
      </c>
      <c r="I413" t="s">
        <v>24</v>
      </c>
      <c r="J413" t="s">
        <v>25</v>
      </c>
      <c r="K413" s="1">
        <v>43296</v>
      </c>
      <c r="L413" t="s">
        <v>26</v>
      </c>
      <c r="N413" t="s">
        <v>24</v>
      </c>
    </row>
    <row r="414" spans="1:14" x14ac:dyDescent="0.25">
      <c r="A414" t="s">
        <v>70</v>
      </c>
      <c r="B414" t="s">
        <v>72</v>
      </c>
      <c r="C414" t="s">
        <v>64</v>
      </c>
      <c r="D414" t="s">
        <v>21</v>
      </c>
      <c r="E414">
        <v>82834</v>
      </c>
      <c r="F414" t="s">
        <v>22</v>
      </c>
      <c r="G414" t="s">
        <v>23</v>
      </c>
      <c r="H414" t="s">
        <v>24</v>
      </c>
      <c r="I414" t="s">
        <v>24</v>
      </c>
      <c r="J414" t="s">
        <v>25</v>
      </c>
      <c r="K414" s="1">
        <v>43296</v>
      </c>
      <c r="L414" t="s">
        <v>26</v>
      </c>
      <c r="N414" t="s">
        <v>24</v>
      </c>
    </row>
    <row r="415" spans="1:14" x14ac:dyDescent="0.25">
      <c r="A415" t="s">
        <v>761</v>
      </c>
      <c r="B415" t="s">
        <v>762</v>
      </c>
      <c r="C415" t="s">
        <v>59</v>
      </c>
      <c r="D415" t="s">
        <v>21</v>
      </c>
      <c r="E415">
        <v>82716</v>
      </c>
      <c r="F415" t="s">
        <v>22</v>
      </c>
      <c r="G415" t="s">
        <v>23</v>
      </c>
      <c r="H415" t="s">
        <v>24</v>
      </c>
      <c r="I415" t="s">
        <v>24</v>
      </c>
      <c r="J415" t="s">
        <v>25</v>
      </c>
      <c r="K415" s="1">
        <v>43296</v>
      </c>
      <c r="L415" t="s">
        <v>26</v>
      </c>
      <c r="N415" t="s">
        <v>24</v>
      </c>
    </row>
    <row r="416" spans="1:14" x14ac:dyDescent="0.25">
      <c r="A416" t="s">
        <v>271</v>
      </c>
      <c r="B416" t="s">
        <v>763</v>
      </c>
      <c r="C416" t="s">
        <v>89</v>
      </c>
      <c r="D416" t="s">
        <v>21</v>
      </c>
      <c r="E416">
        <v>82009</v>
      </c>
      <c r="F416" t="s">
        <v>22</v>
      </c>
      <c r="G416" t="s">
        <v>22</v>
      </c>
      <c r="H416" t="s">
        <v>30</v>
      </c>
      <c r="I416" t="s">
        <v>31</v>
      </c>
      <c r="J416" s="1">
        <v>43247</v>
      </c>
      <c r="K416" s="1">
        <v>43293</v>
      </c>
      <c r="L416" t="s">
        <v>32</v>
      </c>
      <c r="N416" t="s">
        <v>237</v>
      </c>
    </row>
    <row r="417" spans="1:14" x14ac:dyDescent="0.25">
      <c r="A417" t="s">
        <v>764</v>
      </c>
      <c r="B417" t="s">
        <v>765</v>
      </c>
      <c r="C417" t="s">
        <v>89</v>
      </c>
      <c r="D417" t="s">
        <v>21</v>
      </c>
      <c r="E417">
        <v>82001</v>
      </c>
      <c r="F417" t="s">
        <v>22</v>
      </c>
      <c r="G417" t="s">
        <v>23</v>
      </c>
      <c r="H417" t="s">
        <v>24</v>
      </c>
      <c r="I417" t="s">
        <v>24</v>
      </c>
      <c r="J417" t="s">
        <v>25</v>
      </c>
      <c r="K417" s="1">
        <v>43290</v>
      </c>
      <c r="L417" t="s">
        <v>26</v>
      </c>
      <c r="N417" t="s">
        <v>24</v>
      </c>
    </row>
    <row r="418" spans="1:14" x14ac:dyDescent="0.25">
      <c r="A418" t="s">
        <v>766</v>
      </c>
      <c r="B418" t="s">
        <v>767</v>
      </c>
      <c r="C418" t="s">
        <v>89</v>
      </c>
      <c r="D418" t="s">
        <v>21</v>
      </c>
      <c r="E418">
        <v>82009</v>
      </c>
      <c r="F418" t="s">
        <v>22</v>
      </c>
      <c r="G418" t="s">
        <v>23</v>
      </c>
      <c r="H418" t="s">
        <v>24</v>
      </c>
      <c r="I418" t="s">
        <v>24</v>
      </c>
      <c r="J418" t="s">
        <v>25</v>
      </c>
      <c r="K418" s="1">
        <v>43289</v>
      </c>
      <c r="L418" t="s">
        <v>26</v>
      </c>
      <c r="N418" t="s">
        <v>24</v>
      </c>
    </row>
    <row r="419" spans="1:14" x14ac:dyDescent="0.25">
      <c r="A419" t="s">
        <v>131</v>
      </c>
      <c r="B419" t="s">
        <v>132</v>
      </c>
      <c r="C419" t="s">
        <v>126</v>
      </c>
      <c r="D419" t="s">
        <v>21</v>
      </c>
      <c r="E419">
        <v>82082</v>
      </c>
      <c r="F419" t="s">
        <v>22</v>
      </c>
      <c r="G419" t="s">
        <v>23</v>
      </c>
      <c r="H419" t="s">
        <v>24</v>
      </c>
      <c r="I419" t="s">
        <v>24</v>
      </c>
      <c r="J419" t="s">
        <v>25</v>
      </c>
      <c r="K419" s="1">
        <v>43289</v>
      </c>
      <c r="L419" t="s">
        <v>26</v>
      </c>
      <c r="N419" t="s">
        <v>24</v>
      </c>
    </row>
    <row r="420" spans="1:14" x14ac:dyDescent="0.25">
      <c r="A420" t="s">
        <v>768</v>
      </c>
      <c r="B420" t="s">
        <v>769</v>
      </c>
      <c r="C420" t="s">
        <v>89</v>
      </c>
      <c r="D420" t="s">
        <v>21</v>
      </c>
      <c r="E420">
        <v>82009</v>
      </c>
      <c r="F420" t="s">
        <v>22</v>
      </c>
      <c r="G420" t="s">
        <v>23</v>
      </c>
      <c r="H420" t="s">
        <v>24</v>
      </c>
      <c r="I420" t="s">
        <v>24</v>
      </c>
      <c r="J420" t="s">
        <v>25</v>
      </c>
      <c r="K420" s="1">
        <v>43289</v>
      </c>
      <c r="L420" t="s">
        <v>26</v>
      </c>
      <c r="N420" t="s">
        <v>24</v>
      </c>
    </row>
    <row r="421" spans="1:14" x14ac:dyDescent="0.25">
      <c r="A421" t="s">
        <v>516</v>
      </c>
      <c r="B421" t="s">
        <v>517</v>
      </c>
      <c r="C421" t="s">
        <v>518</v>
      </c>
      <c r="D421" t="s">
        <v>21</v>
      </c>
      <c r="E421">
        <v>82727</v>
      </c>
      <c r="F421" t="s">
        <v>22</v>
      </c>
      <c r="G421" t="s">
        <v>23</v>
      </c>
      <c r="H421" t="s">
        <v>24</v>
      </c>
      <c r="I421" t="s">
        <v>24</v>
      </c>
      <c r="J421" t="s">
        <v>25</v>
      </c>
      <c r="K421" s="1">
        <v>43283</v>
      </c>
      <c r="L421" t="s">
        <v>26</v>
      </c>
      <c r="N421" t="s">
        <v>24</v>
      </c>
    </row>
    <row r="422" spans="1:14" x14ac:dyDescent="0.25">
      <c r="A422" t="s">
        <v>519</v>
      </c>
      <c r="B422" t="s">
        <v>520</v>
      </c>
      <c r="C422" t="s">
        <v>209</v>
      </c>
      <c r="D422" t="s">
        <v>21</v>
      </c>
      <c r="E422">
        <v>82701</v>
      </c>
      <c r="F422" t="s">
        <v>22</v>
      </c>
      <c r="G422" t="s">
        <v>23</v>
      </c>
      <c r="H422" t="s">
        <v>24</v>
      </c>
      <c r="I422" t="s">
        <v>24</v>
      </c>
      <c r="J422" t="s">
        <v>25</v>
      </c>
      <c r="K422" s="1">
        <v>43283</v>
      </c>
      <c r="L422" t="s">
        <v>26</v>
      </c>
      <c r="N422" t="s">
        <v>24</v>
      </c>
    </row>
    <row r="423" spans="1:14" x14ac:dyDescent="0.25">
      <c r="A423" t="s">
        <v>770</v>
      </c>
      <c r="B423" t="s">
        <v>771</v>
      </c>
      <c r="C423" t="s">
        <v>59</v>
      </c>
      <c r="D423" t="s">
        <v>21</v>
      </c>
      <c r="E423">
        <v>82716</v>
      </c>
      <c r="F423" t="s">
        <v>22</v>
      </c>
      <c r="G423" t="s">
        <v>23</v>
      </c>
      <c r="H423" t="s">
        <v>24</v>
      </c>
      <c r="I423" t="s">
        <v>24</v>
      </c>
      <c r="J423" t="s">
        <v>25</v>
      </c>
      <c r="K423" s="1">
        <v>43280</v>
      </c>
      <c r="L423" t="s">
        <v>26</v>
      </c>
      <c r="N423" t="s">
        <v>24</v>
      </c>
    </row>
    <row r="424" spans="1:14" x14ac:dyDescent="0.25">
      <c r="A424" t="s">
        <v>57</v>
      </c>
      <c r="B424" t="s">
        <v>58</v>
      </c>
      <c r="C424" t="s">
        <v>59</v>
      </c>
      <c r="D424" t="s">
        <v>21</v>
      </c>
      <c r="E424">
        <v>82718</v>
      </c>
      <c r="F424" t="s">
        <v>22</v>
      </c>
      <c r="G424" t="s">
        <v>23</v>
      </c>
      <c r="H424" t="s">
        <v>24</v>
      </c>
      <c r="I424" t="s">
        <v>24</v>
      </c>
      <c r="J424" t="s">
        <v>25</v>
      </c>
      <c r="K424" s="1">
        <v>43280</v>
      </c>
      <c r="L424" t="s">
        <v>26</v>
      </c>
      <c r="N424" t="s">
        <v>24</v>
      </c>
    </row>
    <row r="425" spans="1:14" x14ac:dyDescent="0.25">
      <c r="A425" t="s">
        <v>70</v>
      </c>
      <c r="B425" t="s">
        <v>71</v>
      </c>
      <c r="C425" t="s">
        <v>59</v>
      </c>
      <c r="D425" t="s">
        <v>21</v>
      </c>
      <c r="E425">
        <v>82716</v>
      </c>
      <c r="F425" t="s">
        <v>22</v>
      </c>
      <c r="G425" t="s">
        <v>23</v>
      </c>
      <c r="H425" t="s">
        <v>24</v>
      </c>
      <c r="I425" t="s">
        <v>24</v>
      </c>
      <c r="J425" t="s">
        <v>25</v>
      </c>
      <c r="K425" s="1">
        <v>43280</v>
      </c>
      <c r="L425" t="s">
        <v>26</v>
      </c>
      <c r="N425" t="s">
        <v>24</v>
      </c>
    </row>
    <row r="426" spans="1:14" x14ac:dyDescent="0.25">
      <c r="A426" t="s">
        <v>79</v>
      </c>
      <c r="B426" t="s">
        <v>80</v>
      </c>
      <c r="C426" t="s">
        <v>59</v>
      </c>
      <c r="D426" t="s">
        <v>21</v>
      </c>
      <c r="E426">
        <v>82716</v>
      </c>
      <c r="F426" t="s">
        <v>22</v>
      </c>
      <c r="G426" t="s">
        <v>23</v>
      </c>
      <c r="H426" t="s">
        <v>24</v>
      </c>
      <c r="I426" t="s">
        <v>24</v>
      </c>
      <c r="J426" t="s">
        <v>25</v>
      </c>
      <c r="K426" s="1">
        <v>43280</v>
      </c>
      <c r="L426" t="s">
        <v>26</v>
      </c>
      <c r="N426" t="s">
        <v>24</v>
      </c>
    </row>
    <row r="427" spans="1:14" x14ac:dyDescent="0.25">
      <c r="A427" t="s">
        <v>205</v>
      </c>
      <c r="B427" t="s">
        <v>206</v>
      </c>
      <c r="C427" t="s">
        <v>59</v>
      </c>
      <c r="D427" t="s">
        <v>21</v>
      </c>
      <c r="E427">
        <v>82716</v>
      </c>
      <c r="F427" t="s">
        <v>22</v>
      </c>
      <c r="G427" t="s">
        <v>22</v>
      </c>
      <c r="H427" t="s">
        <v>30</v>
      </c>
      <c r="I427" t="s">
        <v>84</v>
      </c>
      <c r="J427" s="1">
        <v>43232</v>
      </c>
      <c r="K427" s="1">
        <v>43279</v>
      </c>
      <c r="L427" t="s">
        <v>32</v>
      </c>
      <c r="N427" t="s">
        <v>237</v>
      </c>
    </row>
    <row r="428" spans="1:14" x14ac:dyDescent="0.25">
      <c r="A428" t="s">
        <v>53</v>
      </c>
      <c r="B428" t="s">
        <v>54</v>
      </c>
      <c r="C428" t="s">
        <v>36</v>
      </c>
      <c r="D428" t="s">
        <v>21</v>
      </c>
      <c r="E428">
        <v>82801</v>
      </c>
      <c r="F428" t="s">
        <v>22</v>
      </c>
      <c r="G428" t="s">
        <v>23</v>
      </c>
      <c r="H428" t="s">
        <v>24</v>
      </c>
      <c r="I428" t="s">
        <v>24</v>
      </c>
      <c r="J428" t="s">
        <v>25</v>
      </c>
      <c r="K428" s="1">
        <v>43279</v>
      </c>
      <c r="L428" t="s">
        <v>26</v>
      </c>
      <c r="N428" t="s">
        <v>24</v>
      </c>
    </row>
    <row r="429" spans="1:14" x14ac:dyDescent="0.25">
      <c r="A429" t="s">
        <v>60</v>
      </c>
      <c r="B429" t="s">
        <v>61</v>
      </c>
      <c r="C429" t="s">
        <v>36</v>
      </c>
      <c r="D429" t="s">
        <v>21</v>
      </c>
      <c r="E429">
        <v>82801</v>
      </c>
      <c r="F429" t="s">
        <v>22</v>
      </c>
      <c r="G429" t="s">
        <v>23</v>
      </c>
      <c r="H429" t="s">
        <v>24</v>
      </c>
      <c r="I429" t="s">
        <v>24</v>
      </c>
      <c r="J429" t="s">
        <v>25</v>
      </c>
      <c r="K429" s="1">
        <v>43279</v>
      </c>
      <c r="L429" t="s">
        <v>26</v>
      </c>
      <c r="N429" t="s">
        <v>24</v>
      </c>
    </row>
    <row r="430" spans="1:14" x14ac:dyDescent="0.25">
      <c r="A430" t="s">
        <v>772</v>
      </c>
      <c r="B430" t="s">
        <v>773</v>
      </c>
      <c r="C430" t="s">
        <v>774</v>
      </c>
      <c r="D430" t="s">
        <v>21</v>
      </c>
      <c r="E430">
        <v>82833</v>
      </c>
      <c r="F430" t="s">
        <v>22</v>
      </c>
      <c r="G430" t="s">
        <v>23</v>
      </c>
      <c r="H430" t="s">
        <v>24</v>
      </c>
      <c r="I430" t="s">
        <v>24</v>
      </c>
      <c r="J430" t="s">
        <v>25</v>
      </c>
      <c r="K430" s="1">
        <v>43279</v>
      </c>
      <c r="L430" t="s">
        <v>26</v>
      </c>
      <c r="N430" t="s">
        <v>24</v>
      </c>
    </row>
    <row r="431" spans="1:14" x14ac:dyDescent="0.25">
      <c r="A431" t="s">
        <v>775</v>
      </c>
      <c r="B431" t="s">
        <v>776</v>
      </c>
      <c r="C431" t="s">
        <v>36</v>
      </c>
      <c r="D431" t="s">
        <v>21</v>
      </c>
      <c r="E431">
        <v>82801</v>
      </c>
      <c r="F431" t="s">
        <v>22</v>
      </c>
      <c r="G431" t="s">
        <v>23</v>
      </c>
      <c r="H431" t="s">
        <v>24</v>
      </c>
      <c r="I431" t="s">
        <v>24</v>
      </c>
      <c r="J431" t="s">
        <v>25</v>
      </c>
      <c r="K431" s="1">
        <v>43279</v>
      </c>
      <c r="L431" t="s">
        <v>26</v>
      </c>
      <c r="N431" t="s">
        <v>24</v>
      </c>
    </row>
    <row r="432" spans="1:14" x14ac:dyDescent="0.25">
      <c r="A432" t="s">
        <v>777</v>
      </c>
      <c r="B432" t="s">
        <v>778</v>
      </c>
      <c r="C432" t="s">
        <v>36</v>
      </c>
      <c r="D432" t="s">
        <v>21</v>
      </c>
      <c r="E432">
        <v>82801</v>
      </c>
      <c r="F432" t="s">
        <v>22</v>
      </c>
      <c r="G432" t="s">
        <v>23</v>
      </c>
      <c r="H432" t="s">
        <v>24</v>
      </c>
      <c r="I432" t="s">
        <v>24</v>
      </c>
      <c r="J432" t="s">
        <v>25</v>
      </c>
      <c r="K432" s="1">
        <v>43279</v>
      </c>
      <c r="L432" t="s">
        <v>26</v>
      </c>
      <c r="N432" t="s">
        <v>24</v>
      </c>
    </row>
    <row r="433" spans="1:14" x14ac:dyDescent="0.25">
      <c r="A433" t="s">
        <v>133</v>
      </c>
      <c r="B433" t="s">
        <v>134</v>
      </c>
      <c r="C433" t="s">
        <v>89</v>
      </c>
      <c r="D433" t="s">
        <v>21</v>
      </c>
      <c r="E433">
        <v>82001</v>
      </c>
      <c r="F433" t="s">
        <v>22</v>
      </c>
      <c r="G433" t="s">
        <v>22</v>
      </c>
      <c r="H433" t="s">
        <v>30</v>
      </c>
      <c r="I433" t="s">
        <v>31</v>
      </c>
      <c r="J433" s="1">
        <v>43226</v>
      </c>
      <c r="K433" s="1">
        <v>43279</v>
      </c>
      <c r="L433" t="s">
        <v>32</v>
      </c>
      <c r="N433" t="s">
        <v>237</v>
      </c>
    </row>
    <row r="434" spans="1:14" x14ac:dyDescent="0.25">
      <c r="A434" t="s">
        <v>75</v>
      </c>
      <c r="B434" t="s">
        <v>76</v>
      </c>
      <c r="C434" t="s">
        <v>36</v>
      </c>
      <c r="D434" t="s">
        <v>21</v>
      </c>
      <c r="E434">
        <v>82801</v>
      </c>
      <c r="F434" t="s">
        <v>22</v>
      </c>
      <c r="G434" t="s">
        <v>23</v>
      </c>
      <c r="H434" t="s">
        <v>24</v>
      </c>
      <c r="I434" t="s">
        <v>24</v>
      </c>
      <c r="J434" t="s">
        <v>25</v>
      </c>
      <c r="K434" s="1">
        <v>43279</v>
      </c>
      <c r="L434" t="s">
        <v>26</v>
      </c>
      <c r="N434" t="s">
        <v>24</v>
      </c>
    </row>
    <row r="435" spans="1:14" x14ac:dyDescent="0.25">
      <c r="A435" t="s">
        <v>779</v>
      </c>
      <c r="B435" t="s">
        <v>780</v>
      </c>
      <c r="C435" t="s">
        <v>83</v>
      </c>
      <c r="D435" t="s">
        <v>21</v>
      </c>
      <c r="E435">
        <v>82604</v>
      </c>
      <c r="F435" t="s">
        <v>22</v>
      </c>
      <c r="G435" t="s">
        <v>23</v>
      </c>
      <c r="H435" t="s">
        <v>24</v>
      </c>
      <c r="I435" t="s">
        <v>24</v>
      </c>
      <c r="J435" t="s">
        <v>25</v>
      </c>
      <c r="K435" s="1">
        <v>43276</v>
      </c>
      <c r="L435" t="s">
        <v>26</v>
      </c>
      <c r="N435" t="s">
        <v>24</v>
      </c>
    </row>
    <row r="436" spans="1:14" x14ac:dyDescent="0.25">
      <c r="A436" t="s">
        <v>781</v>
      </c>
      <c r="B436" t="s">
        <v>782</v>
      </c>
      <c r="C436" t="s">
        <v>20</v>
      </c>
      <c r="D436" t="s">
        <v>21</v>
      </c>
      <c r="E436">
        <v>82070</v>
      </c>
      <c r="F436" t="s">
        <v>22</v>
      </c>
      <c r="G436" t="s">
        <v>23</v>
      </c>
      <c r="H436" t="s">
        <v>24</v>
      </c>
      <c r="I436" t="s">
        <v>24</v>
      </c>
      <c r="J436" t="s">
        <v>25</v>
      </c>
      <c r="K436" s="1">
        <v>43276</v>
      </c>
      <c r="L436" t="s">
        <v>26</v>
      </c>
      <c r="N436" t="s">
        <v>24</v>
      </c>
    </row>
    <row r="437" spans="1:14" x14ac:dyDescent="0.25">
      <c r="A437" t="s">
        <v>65</v>
      </c>
      <c r="B437" t="s">
        <v>783</v>
      </c>
      <c r="C437" t="s">
        <v>83</v>
      </c>
      <c r="D437" t="s">
        <v>21</v>
      </c>
      <c r="E437">
        <v>82609</v>
      </c>
      <c r="F437" t="s">
        <v>22</v>
      </c>
      <c r="G437" t="s">
        <v>23</v>
      </c>
      <c r="H437" t="s">
        <v>24</v>
      </c>
      <c r="I437" t="s">
        <v>24</v>
      </c>
      <c r="J437" t="s">
        <v>25</v>
      </c>
      <c r="K437" s="1">
        <v>43276</v>
      </c>
      <c r="L437" t="s">
        <v>26</v>
      </c>
      <c r="N437" t="s">
        <v>24</v>
      </c>
    </row>
    <row r="438" spans="1:14" x14ac:dyDescent="0.25">
      <c r="A438" t="s">
        <v>65</v>
      </c>
      <c r="B438" t="s">
        <v>784</v>
      </c>
      <c r="C438" t="s">
        <v>83</v>
      </c>
      <c r="D438" t="s">
        <v>21</v>
      </c>
      <c r="E438">
        <v>82601</v>
      </c>
      <c r="F438" t="s">
        <v>22</v>
      </c>
      <c r="G438" t="s">
        <v>23</v>
      </c>
      <c r="H438" t="s">
        <v>24</v>
      </c>
      <c r="I438" t="s">
        <v>24</v>
      </c>
      <c r="J438" t="s">
        <v>25</v>
      </c>
      <c r="K438" s="1">
        <v>43276</v>
      </c>
      <c r="L438" t="s">
        <v>26</v>
      </c>
      <c r="N438" t="s">
        <v>24</v>
      </c>
    </row>
    <row r="439" spans="1:14" x14ac:dyDescent="0.25">
      <c r="A439" t="s">
        <v>785</v>
      </c>
      <c r="B439" t="s">
        <v>786</v>
      </c>
      <c r="C439" t="s">
        <v>20</v>
      </c>
      <c r="D439" t="s">
        <v>21</v>
      </c>
      <c r="E439">
        <v>82070</v>
      </c>
      <c r="F439" t="s">
        <v>22</v>
      </c>
      <c r="G439" t="s">
        <v>23</v>
      </c>
      <c r="H439" t="s">
        <v>24</v>
      </c>
      <c r="I439" t="s">
        <v>24</v>
      </c>
      <c r="J439" t="s">
        <v>25</v>
      </c>
      <c r="K439" s="1">
        <v>43276</v>
      </c>
      <c r="L439" t="s">
        <v>26</v>
      </c>
      <c r="N439" t="s">
        <v>24</v>
      </c>
    </row>
    <row r="440" spans="1:14" x14ac:dyDescent="0.25">
      <c r="A440" t="s">
        <v>787</v>
      </c>
      <c r="B440" t="s">
        <v>788</v>
      </c>
      <c r="C440" t="s">
        <v>83</v>
      </c>
      <c r="D440" t="s">
        <v>21</v>
      </c>
      <c r="E440">
        <v>82601</v>
      </c>
      <c r="F440" t="s">
        <v>22</v>
      </c>
      <c r="G440" t="s">
        <v>23</v>
      </c>
      <c r="H440" t="s">
        <v>24</v>
      </c>
      <c r="I440" t="s">
        <v>24</v>
      </c>
      <c r="J440" t="s">
        <v>25</v>
      </c>
      <c r="K440" s="1">
        <v>43276</v>
      </c>
      <c r="L440" t="s">
        <v>26</v>
      </c>
      <c r="N440" t="s">
        <v>24</v>
      </c>
    </row>
    <row r="441" spans="1:14" x14ac:dyDescent="0.25">
      <c r="A441" t="s">
        <v>789</v>
      </c>
      <c r="B441" t="s">
        <v>790</v>
      </c>
      <c r="C441" t="s">
        <v>83</v>
      </c>
      <c r="D441" t="s">
        <v>21</v>
      </c>
      <c r="E441">
        <v>82601</v>
      </c>
      <c r="F441" t="s">
        <v>22</v>
      </c>
      <c r="G441" t="s">
        <v>23</v>
      </c>
      <c r="H441" t="s">
        <v>24</v>
      </c>
      <c r="I441" t="s">
        <v>24</v>
      </c>
      <c r="J441" t="s">
        <v>25</v>
      </c>
      <c r="K441" s="1">
        <v>43276</v>
      </c>
      <c r="L441" t="s">
        <v>26</v>
      </c>
      <c r="N441" t="s">
        <v>24</v>
      </c>
    </row>
    <row r="442" spans="1:14" x14ac:dyDescent="0.25">
      <c r="A442" t="s">
        <v>791</v>
      </c>
      <c r="B442" t="s">
        <v>792</v>
      </c>
      <c r="C442" t="s">
        <v>20</v>
      </c>
      <c r="D442" t="s">
        <v>21</v>
      </c>
      <c r="E442">
        <v>82070</v>
      </c>
      <c r="F442" t="s">
        <v>22</v>
      </c>
      <c r="G442" t="s">
        <v>23</v>
      </c>
      <c r="H442" t="s">
        <v>24</v>
      </c>
      <c r="I442" t="s">
        <v>24</v>
      </c>
      <c r="J442" t="s">
        <v>25</v>
      </c>
      <c r="K442" s="1">
        <v>43276</v>
      </c>
      <c r="L442" t="s">
        <v>26</v>
      </c>
      <c r="N442" t="s">
        <v>24</v>
      </c>
    </row>
    <row r="443" spans="1:14" x14ac:dyDescent="0.25">
      <c r="A443" t="s">
        <v>793</v>
      </c>
      <c r="B443" t="s">
        <v>794</v>
      </c>
      <c r="C443" t="s">
        <v>20</v>
      </c>
      <c r="D443" t="s">
        <v>21</v>
      </c>
      <c r="E443">
        <v>82070</v>
      </c>
      <c r="F443" t="s">
        <v>22</v>
      </c>
      <c r="G443" t="s">
        <v>23</v>
      </c>
      <c r="H443" t="s">
        <v>24</v>
      </c>
      <c r="I443" t="s">
        <v>24</v>
      </c>
      <c r="J443" t="s">
        <v>25</v>
      </c>
      <c r="K443" s="1">
        <v>43276</v>
      </c>
      <c r="L443" t="s">
        <v>26</v>
      </c>
      <c r="N443" t="s">
        <v>24</v>
      </c>
    </row>
    <row r="444" spans="1:14" x14ac:dyDescent="0.25">
      <c r="A444" t="s">
        <v>795</v>
      </c>
      <c r="B444" t="s">
        <v>796</v>
      </c>
      <c r="C444" t="s">
        <v>83</v>
      </c>
      <c r="D444" t="s">
        <v>21</v>
      </c>
      <c r="E444">
        <v>82601</v>
      </c>
      <c r="F444" t="s">
        <v>22</v>
      </c>
      <c r="G444" t="s">
        <v>23</v>
      </c>
      <c r="H444" t="s">
        <v>24</v>
      </c>
      <c r="I444" t="s">
        <v>24</v>
      </c>
      <c r="J444" t="s">
        <v>25</v>
      </c>
      <c r="K444" s="1">
        <v>43273</v>
      </c>
      <c r="L444" t="s">
        <v>26</v>
      </c>
      <c r="N444" t="s">
        <v>24</v>
      </c>
    </row>
    <row r="445" spans="1:14" x14ac:dyDescent="0.25">
      <c r="A445" t="s">
        <v>797</v>
      </c>
      <c r="B445" t="s">
        <v>798</v>
      </c>
      <c r="C445" t="s">
        <v>83</v>
      </c>
      <c r="D445" t="s">
        <v>21</v>
      </c>
      <c r="E445">
        <v>82604</v>
      </c>
      <c r="F445" t="s">
        <v>22</v>
      </c>
      <c r="G445" t="s">
        <v>23</v>
      </c>
      <c r="H445" t="s">
        <v>24</v>
      </c>
      <c r="I445" t="s">
        <v>24</v>
      </c>
      <c r="J445" t="s">
        <v>25</v>
      </c>
      <c r="K445" s="1">
        <v>43273</v>
      </c>
      <c r="L445" t="s">
        <v>26</v>
      </c>
      <c r="N445" t="s">
        <v>24</v>
      </c>
    </row>
    <row r="446" spans="1:14" x14ac:dyDescent="0.25">
      <c r="A446" t="s">
        <v>799</v>
      </c>
      <c r="B446" t="s">
        <v>800</v>
      </c>
      <c r="C446" t="s">
        <v>83</v>
      </c>
      <c r="D446" t="s">
        <v>21</v>
      </c>
      <c r="E446">
        <v>82601</v>
      </c>
      <c r="F446" t="s">
        <v>22</v>
      </c>
      <c r="G446" t="s">
        <v>23</v>
      </c>
      <c r="H446" t="s">
        <v>24</v>
      </c>
      <c r="I446" t="s">
        <v>24</v>
      </c>
      <c r="J446" t="s">
        <v>25</v>
      </c>
      <c r="K446" s="1">
        <v>43273</v>
      </c>
      <c r="L446" t="s">
        <v>26</v>
      </c>
      <c r="N446" t="s">
        <v>24</v>
      </c>
    </row>
    <row r="447" spans="1:14" x14ac:dyDescent="0.25">
      <c r="A447" t="s">
        <v>143</v>
      </c>
      <c r="B447" t="s">
        <v>801</v>
      </c>
      <c r="C447" t="s">
        <v>83</v>
      </c>
      <c r="D447" t="s">
        <v>21</v>
      </c>
      <c r="E447">
        <v>82604</v>
      </c>
      <c r="F447" t="s">
        <v>22</v>
      </c>
      <c r="G447" t="s">
        <v>23</v>
      </c>
      <c r="H447" t="s">
        <v>24</v>
      </c>
      <c r="I447" t="s">
        <v>24</v>
      </c>
      <c r="J447" t="s">
        <v>25</v>
      </c>
      <c r="K447" s="1">
        <v>43273</v>
      </c>
      <c r="L447" t="s">
        <v>26</v>
      </c>
      <c r="N447" t="s">
        <v>24</v>
      </c>
    </row>
    <row r="448" spans="1:14" x14ac:dyDescent="0.25">
      <c r="A448" t="s">
        <v>175</v>
      </c>
      <c r="B448" t="s">
        <v>802</v>
      </c>
      <c r="C448" t="s">
        <v>83</v>
      </c>
      <c r="D448" t="s">
        <v>21</v>
      </c>
      <c r="E448">
        <v>82604</v>
      </c>
      <c r="F448" t="s">
        <v>22</v>
      </c>
      <c r="G448" t="s">
        <v>23</v>
      </c>
      <c r="H448" t="s">
        <v>24</v>
      </c>
      <c r="I448" t="s">
        <v>24</v>
      </c>
      <c r="J448" t="s">
        <v>25</v>
      </c>
      <c r="K448" s="1">
        <v>43273</v>
      </c>
      <c r="L448" t="s">
        <v>26</v>
      </c>
      <c r="N448" t="s">
        <v>24</v>
      </c>
    </row>
    <row r="449" spans="1:14" x14ac:dyDescent="0.25">
      <c r="A449" t="s">
        <v>803</v>
      </c>
      <c r="B449" t="s">
        <v>274</v>
      </c>
      <c r="C449" t="s">
        <v>89</v>
      </c>
      <c r="D449" t="s">
        <v>21</v>
      </c>
      <c r="E449">
        <v>82007</v>
      </c>
      <c r="F449" t="s">
        <v>22</v>
      </c>
      <c r="G449" t="s">
        <v>22</v>
      </c>
      <c r="H449" t="s">
        <v>201</v>
      </c>
      <c r="I449" t="s">
        <v>375</v>
      </c>
      <c r="J449" s="1">
        <v>43219</v>
      </c>
      <c r="K449" s="1">
        <v>43272</v>
      </c>
      <c r="L449" t="s">
        <v>32</v>
      </c>
      <c r="N449" t="s">
        <v>376</v>
      </c>
    </row>
    <row r="450" spans="1:14" x14ac:dyDescent="0.25">
      <c r="A450" t="s">
        <v>145</v>
      </c>
      <c r="B450" t="s">
        <v>275</v>
      </c>
      <c r="C450" t="s">
        <v>89</v>
      </c>
      <c r="D450" t="s">
        <v>21</v>
      </c>
      <c r="E450">
        <v>82009</v>
      </c>
      <c r="F450" t="s">
        <v>22</v>
      </c>
      <c r="G450" t="s">
        <v>22</v>
      </c>
      <c r="H450" t="s">
        <v>201</v>
      </c>
      <c r="I450" t="s">
        <v>375</v>
      </c>
      <c r="J450" s="1">
        <v>43219</v>
      </c>
      <c r="K450" s="1">
        <v>43272</v>
      </c>
      <c r="L450" t="s">
        <v>32</v>
      </c>
      <c r="N450" t="s">
        <v>376</v>
      </c>
    </row>
    <row r="451" spans="1:14" x14ac:dyDescent="0.25">
      <c r="A451" t="s">
        <v>804</v>
      </c>
      <c r="B451" t="s">
        <v>805</v>
      </c>
      <c r="C451" t="s">
        <v>36</v>
      </c>
      <c r="D451" t="s">
        <v>21</v>
      </c>
      <c r="E451">
        <v>82801</v>
      </c>
      <c r="F451" t="s">
        <v>22</v>
      </c>
      <c r="G451" t="s">
        <v>23</v>
      </c>
      <c r="H451" t="s">
        <v>24</v>
      </c>
      <c r="I451" t="s">
        <v>24</v>
      </c>
      <c r="J451" t="s">
        <v>25</v>
      </c>
      <c r="K451" s="1">
        <v>43271</v>
      </c>
      <c r="L451" t="s">
        <v>26</v>
      </c>
      <c r="N451" t="s">
        <v>24</v>
      </c>
    </row>
    <row r="452" spans="1:14" x14ac:dyDescent="0.25">
      <c r="A452" t="s">
        <v>498</v>
      </c>
      <c r="B452" t="s">
        <v>499</v>
      </c>
      <c r="C452" t="s">
        <v>289</v>
      </c>
      <c r="D452" t="s">
        <v>21</v>
      </c>
      <c r="E452">
        <v>82426</v>
      </c>
      <c r="F452" t="s">
        <v>22</v>
      </c>
      <c r="G452" t="s">
        <v>23</v>
      </c>
      <c r="H452" t="s">
        <v>24</v>
      </c>
      <c r="I452" t="s">
        <v>24</v>
      </c>
      <c r="J452" t="s">
        <v>25</v>
      </c>
      <c r="K452" s="1">
        <v>43271</v>
      </c>
      <c r="L452" t="s">
        <v>26</v>
      </c>
      <c r="N452" t="s">
        <v>24</v>
      </c>
    </row>
    <row r="453" spans="1:14" x14ac:dyDescent="0.25">
      <c r="A453" t="s">
        <v>806</v>
      </c>
      <c r="B453" t="s">
        <v>807</v>
      </c>
      <c r="C453" t="s">
        <v>36</v>
      </c>
      <c r="D453" t="s">
        <v>21</v>
      </c>
      <c r="E453">
        <v>82801</v>
      </c>
      <c r="F453" t="s">
        <v>22</v>
      </c>
      <c r="G453" t="s">
        <v>23</v>
      </c>
      <c r="H453" t="s">
        <v>24</v>
      </c>
      <c r="I453" t="s">
        <v>24</v>
      </c>
      <c r="J453" t="s">
        <v>25</v>
      </c>
      <c r="K453" s="1">
        <v>43271</v>
      </c>
      <c r="L453" t="s">
        <v>26</v>
      </c>
      <c r="N453" t="s">
        <v>24</v>
      </c>
    </row>
    <row r="454" spans="1:14" x14ac:dyDescent="0.25">
      <c r="A454" t="s">
        <v>808</v>
      </c>
      <c r="B454" t="s">
        <v>809</v>
      </c>
      <c r="C454" t="s">
        <v>36</v>
      </c>
      <c r="D454" t="s">
        <v>21</v>
      </c>
      <c r="E454">
        <v>82801</v>
      </c>
      <c r="F454" t="s">
        <v>22</v>
      </c>
      <c r="G454" t="s">
        <v>23</v>
      </c>
      <c r="H454" t="s">
        <v>24</v>
      </c>
      <c r="I454" t="s">
        <v>24</v>
      </c>
      <c r="J454" t="s">
        <v>25</v>
      </c>
      <c r="K454" s="1">
        <v>43271</v>
      </c>
      <c r="L454" t="s">
        <v>26</v>
      </c>
      <c r="N454" t="s">
        <v>24</v>
      </c>
    </row>
    <row r="455" spans="1:14" x14ac:dyDescent="0.25">
      <c r="A455" t="s">
        <v>627</v>
      </c>
      <c r="B455" t="s">
        <v>628</v>
      </c>
      <c r="C455" t="s">
        <v>236</v>
      </c>
      <c r="D455" t="s">
        <v>21</v>
      </c>
      <c r="E455">
        <v>82410</v>
      </c>
      <c r="F455" t="s">
        <v>22</v>
      </c>
      <c r="G455" t="s">
        <v>23</v>
      </c>
      <c r="H455" t="s">
        <v>24</v>
      </c>
      <c r="I455" t="s">
        <v>24</v>
      </c>
      <c r="J455" t="s">
        <v>25</v>
      </c>
      <c r="K455" s="1">
        <v>43269</v>
      </c>
      <c r="L455" t="s">
        <v>26</v>
      </c>
      <c r="N455" t="s">
        <v>24</v>
      </c>
    </row>
    <row r="456" spans="1:14" x14ac:dyDescent="0.25">
      <c r="A456" t="s">
        <v>358</v>
      </c>
      <c r="B456" t="s">
        <v>349</v>
      </c>
      <c r="C456" t="s">
        <v>45</v>
      </c>
      <c r="D456" t="s">
        <v>21</v>
      </c>
      <c r="E456">
        <v>82443</v>
      </c>
      <c r="F456" t="s">
        <v>22</v>
      </c>
      <c r="G456" t="s">
        <v>23</v>
      </c>
      <c r="H456" t="s">
        <v>24</v>
      </c>
      <c r="I456" t="s">
        <v>24</v>
      </c>
      <c r="J456" t="s">
        <v>25</v>
      </c>
      <c r="K456" s="1">
        <v>43266</v>
      </c>
      <c r="L456" t="s">
        <v>26</v>
      </c>
      <c r="N456" t="s">
        <v>24</v>
      </c>
    </row>
    <row r="457" spans="1:14" x14ac:dyDescent="0.25">
      <c r="A457" t="s">
        <v>340</v>
      </c>
      <c r="B457" t="s">
        <v>341</v>
      </c>
      <c r="C457" t="s">
        <v>342</v>
      </c>
      <c r="D457" t="s">
        <v>21</v>
      </c>
      <c r="E457">
        <v>82435</v>
      </c>
      <c r="F457" t="s">
        <v>22</v>
      </c>
      <c r="G457" t="s">
        <v>22</v>
      </c>
      <c r="H457" t="s">
        <v>30</v>
      </c>
      <c r="I457" t="s">
        <v>84</v>
      </c>
      <c r="J457" s="1">
        <v>43212</v>
      </c>
      <c r="K457" s="1">
        <v>43265</v>
      </c>
      <c r="L457" t="s">
        <v>32</v>
      </c>
      <c r="N457" t="s">
        <v>237</v>
      </c>
    </row>
    <row r="458" spans="1:14" x14ac:dyDescent="0.25">
      <c r="A458" t="s">
        <v>145</v>
      </c>
      <c r="B458" t="s">
        <v>810</v>
      </c>
      <c r="C458" t="s">
        <v>20</v>
      </c>
      <c r="D458" t="s">
        <v>21</v>
      </c>
      <c r="E458">
        <v>82070</v>
      </c>
      <c r="F458" t="s">
        <v>22</v>
      </c>
      <c r="G458" t="s">
        <v>23</v>
      </c>
      <c r="H458" t="s">
        <v>24</v>
      </c>
      <c r="I458" t="s">
        <v>24</v>
      </c>
      <c r="J458" t="s">
        <v>25</v>
      </c>
      <c r="K458" s="1">
        <v>43263</v>
      </c>
      <c r="L458" t="s">
        <v>26</v>
      </c>
      <c r="N458" t="s">
        <v>24</v>
      </c>
    </row>
    <row r="459" spans="1:14" x14ac:dyDescent="0.25">
      <c r="A459" t="s">
        <v>811</v>
      </c>
      <c r="B459" t="s">
        <v>812</v>
      </c>
      <c r="C459" t="s">
        <v>813</v>
      </c>
      <c r="D459" t="s">
        <v>21</v>
      </c>
      <c r="E459">
        <v>82721</v>
      </c>
      <c r="F459" t="s">
        <v>22</v>
      </c>
      <c r="G459" t="s">
        <v>23</v>
      </c>
      <c r="H459" t="s">
        <v>24</v>
      </c>
      <c r="I459" t="s">
        <v>24</v>
      </c>
      <c r="J459" t="s">
        <v>25</v>
      </c>
      <c r="K459" s="1">
        <v>43263</v>
      </c>
      <c r="L459" t="s">
        <v>26</v>
      </c>
      <c r="N459" t="s">
        <v>24</v>
      </c>
    </row>
    <row r="460" spans="1:14" x14ac:dyDescent="0.25">
      <c r="A460" t="s">
        <v>222</v>
      </c>
      <c r="B460" t="s">
        <v>223</v>
      </c>
      <c r="C460" t="s">
        <v>64</v>
      </c>
      <c r="D460" t="s">
        <v>21</v>
      </c>
      <c r="E460">
        <v>82834</v>
      </c>
      <c r="F460" t="s">
        <v>22</v>
      </c>
      <c r="G460" t="s">
        <v>23</v>
      </c>
      <c r="H460" t="s">
        <v>24</v>
      </c>
      <c r="I460" t="s">
        <v>24</v>
      </c>
      <c r="J460" t="s">
        <v>25</v>
      </c>
      <c r="K460" s="1">
        <v>43263</v>
      </c>
      <c r="L460" t="s">
        <v>26</v>
      </c>
      <c r="N460" t="s">
        <v>24</v>
      </c>
    </row>
    <row r="461" spans="1:14" x14ac:dyDescent="0.25">
      <c r="A461" t="s">
        <v>222</v>
      </c>
      <c r="B461" t="s">
        <v>224</v>
      </c>
      <c r="C461" t="s">
        <v>59</v>
      </c>
      <c r="D461" t="s">
        <v>21</v>
      </c>
      <c r="E461">
        <v>82718</v>
      </c>
      <c r="F461" t="s">
        <v>22</v>
      </c>
      <c r="G461" t="s">
        <v>23</v>
      </c>
      <c r="H461" t="s">
        <v>24</v>
      </c>
      <c r="I461" t="s">
        <v>24</v>
      </c>
      <c r="J461" t="s">
        <v>25</v>
      </c>
      <c r="K461" s="1">
        <v>43263</v>
      </c>
      <c r="L461" t="s">
        <v>26</v>
      </c>
      <c r="N461" t="s">
        <v>24</v>
      </c>
    </row>
    <row r="462" spans="1:14" x14ac:dyDescent="0.25">
      <c r="A462" t="s">
        <v>814</v>
      </c>
      <c r="B462" t="s">
        <v>815</v>
      </c>
      <c r="C462" t="s">
        <v>36</v>
      </c>
      <c r="D462" t="s">
        <v>21</v>
      </c>
      <c r="E462">
        <v>82801</v>
      </c>
      <c r="F462" t="s">
        <v>22</v>
      </c>
      <c r="G462" t="s">
        <v>23</v>
      </c>
      <c r="H462" t="s">
        <v>24</v>
      </c>
      <c r="I462" t="s">
        <v>24</v>
      </c>
      <c r="J462" t="s">
        <v>25</v>
      </c>
      <c r="K462" s="1">
        <v>43262</v>
      </c>
      <c r="L462" t="s">
        <v>26</v>
      </c>
      <c r="N462" t="s">
        <v>24</v>
      </c>
    </row>
    <row r="463" spans="1:14" x14ac:dyDescent="0.25">
      <c r="A463" t="s">
        <v>816</v>
      </c>
      <c r="B463" t="s">
        <v>817</v>
      </c>
      <c r="C463" t="s">
        <v>36</v>
      </c>
      <c r="D463" t="s">
        <v>21</v>
      </c>
      <c r="E463">
        <v>82801</v>
      </c>
      <c r="F463" t="s">
        <v>22</v>
      </c>
      <c r="G463" t="s">
        <v>23</v>
      </c>
      <c r="H463" t="s">
        <v>24</v>
      </c>
      <c r="I463" t="s">
        <v>24</v>
      </c>
      <c r="J463" t="s">
        <v>25</v>
      </c>
      <c r="K463" s="1">
        <v>43262</v>
      </c>
      <c r="L463" t="s">
        <v>26</v>
      </c>
      <c r="N463" t="s">
        <v>24</v>
      </c>
    </row>
    <row r="464" spans="1:14" x14ac:dyDescent="0.25">
      <c r="A464" t="s">
        <v>818</v>
      </c>
      <c r="B464" t="s">
        <v>819</v>
      </c>
      <c r="C464" t="s">
        <v>36</v>
      </c>
      <c r="D464" t="s">
        <v>21</v>
      </c>
      <c r="E464">
        <v>82801</v>
      </c>
      <c r="F464" t="s">
        <v>22</v>
      </c>
      <c r="G464" t="s">
        <v>23</v>
      </c>
      <c r="H464" t="s">
        <v>24</v>
      </c>
      <c r="I464" t="s">
        <v>24</v>
      </c>
      <c r="J464" t="s">
        <v>25</v>
      </c>
      <c r="K464" s="1">
        <v>43262</v>
      </c>
      <c r="L464" t="s">
        <v>26</v>
      </c>
      <c r="N464" t="s">
        <v>24</v>
      </c>
    </row>
    <row r="465" spans="1:14" x14ac:dyDescent="0.25">
      <c r="A465" t="s">
        <v>43</v>
      </c>
      <c r="B465" t="s">
        <v>44</v>
      </c>
      <c r="C465" t="s">
        <v>45</v>
      </c>
      <c r="D465" t="s">
        <v>21</v>
      </c>
      <c r="E465">
        <v>82443</v>
      </c>
      <c r="F465" t="s">
        <v>22</v>
      </c>
      <c r="G465" t="s">
        <v>23</v>
      </c>
      <c r="H465" t="s">
        <v>24</v>
      </c>
      <c r="I465" t="s">
        <v>24</v>
      </c>
      <c r="J465" t="s">
        <v>25</v>
      </c>
      <c r="K465" s="1">
        <v>43262</v>
      </c>
      <c r="L465" t="s">
        <v>26</v>
      </c>
      <c r="N465" t="s">
        <v>24</v>
      </c>
    </row>
    <row r="466" spans="1:14" x14ac:dyDescent="0.25">
      <c r="A466" t="s">
        <v>820</v>
      </c>
      <c r="B466" t="s">
        <v>821</v>
      </c>
      <c r="C466" t="s">
        <v>45</v>
      </c>
      <c r="D466" t="s">
        <v>21</v>
      </c>
      <c r="E466">
        <v>82443</v>
      </c>
      <c r="F466" t="s">
        <v>22</v>
      </c>
      <c r="G466" t="s">
        <v>23</v>
      </c>
      <c r="H466" t="s">
        <v>24</v>
      </c>
      <c r="I466" t="s">
        <v>24</v>
      </c>
      <c r="J466" t="s">
        <v>25</v>
      </c>
      <c r="K466" s="1">
        <v>43262</v>
      </c>
      <c r="L466" t="s">
        <v>26</v>
      </c>
      <c r="N466" t="s">
        <v>24</v>
      </c>
    </row>
    <row r="467" spans="1:14" x14ac:dyDescent="0.25">
      <c r="A467" t="s">
        <v>222</v>
      </c>
      <c r="B467" t="s">
        <v>529</v>
      </c>
      <c r="C467" t="s">
        <v>89</v>
      </c>
      <c r="D467" t="s">
        <v>21</v>
      </c>
      <c r="E467">
        <v>82001</v>
      </c>
      <c r="F467" t="s">
        <v>22</v>
      </c>
      <c r="G467" t="s">
        <v>23</v>
      </c>
      <c r="H467" t="s">
        <v>24</v>
      </c>
      <c r="I467" t="s">
        <v>24</v>
      </c>
      <c r="J467" t="s">
        <v>25</v>
      </c>
      <c r="K467" s="1">
        <v>43262</v>
      </c>
      <c r="L467" t="s">
        <v>26</v>
      </c>
      <c r="N467" t="s">
        <v>24</v>
      </c>
    </row>
    <row r="468" spans="1:14" x14ac:dyDescent="0.25">
      <c r="A468" t="s">
        <v>39</v>
      </c>
      <c r="B468" t="s">
        <v>243</v>
      </c>
      <c r="C468" t="s">
        <v>83</v>
      </c>
      <c r="D468" t="s">
        <v>21</v>
      </c>
      <c r="E468">
        <v>82601</v>
      </c>
      <c r="F468" t="s">
        <v>22</v>
      </c>
      <c r="G468" t="s">
        <v>23</v>
      </c>
      <c r="H468" t="s">
        <v>24</v>
      </c>
      <c r="I468" t="s">
        <v>24</v>
      </c>
      <c r="J468" t="s">
        <v>25</v>
      </c>
      <c r="K468" s="1">
        <v>43262</v>
      </c>
      <c r="L468" t="s">
        <v>26</v>
      </c>
      <c r="N468" t="s">
        <v>24</v>
      </c>
    </row>
    <row r="469" spans="1:14" x14ac:dyDescent="0.25">
      <c r="A469" t="s">
        <v>484</v>
      </c>
      <c r="B469" t="s">
        <v>485</v>
      </c>
      <c r="C469" t="s">
        <v>36</v>
      </c>
      <c r="D469" t="s">
        <v>21</v>
      </c>
      <c r="E469">
        <v>82801</v>
      </c>
      <c r="F469" t="s">
        <v>22</v>
      </c>
      <c r="G469" t="s">
        <v>23</v>
      </c>
      <c r="H469" t="s">
        <v>24</v>
      </c>
      <c r="I469" t="s">
        <v>24</v>
      </c>
      <c r="J469" t="s">
        <v>25</v>
      </c>
      <c r="K469" s="1">
        <v>43260</v>
      </c>
      <c r="L469" t="s">
        <v>26</v>
      </c>
      <c r="N469" t="s">
        <v>24</v>
      </c>
    </row>
    <row r="470" spans="1:14" x14ac:dyDescent="0.25">
      <c r="A470" t="s">
        <v>523</v>
      </c>
      <c r="B470" t="s">
        <v>524</v>
      </c>
      <c r="C470" t="s">
        <v>89</v>
      </c>
      <c r="D470" t="s">
        <v>21</v>
      </c>
      <c r="E470">
        <v>82009</v>
      </c>
      <c r="F470" t="s">
        <v>22</v>
      </c>
      <c r="G470" t="s">
        <v>23</v>
      </c>
      <c r="H470" t="s">
        <v>24</v>
      </c>
      <c r="I470" t="s">
        <v>24</v>
      </c>
      <c r="J470" t="s">
        <v>25</v>
      </c>
      <c r="K470" s="1">
        <v>43259</v>
      </c>
      <c r="L470" t="s">
        <v>26</v>
      </c>
      <c r="N470" t="s">
        <v>24</v>
      </c>
    </row>
    <row r="471" spans="1:14" x14ac:dyDescent="0.25">
      <c r="A471" t="s">
        <v>525</v>
      </c>
      <c r="B471" t="s">
        <v>526</v>
      </c>
      <c r="C471" t="s">
        <v>89</v>
      </c>
      <c r="D471" t="s">
        <v>21</v>
      </c>
      <c r="E471">
        <v>82001</v>
      </c>
      <c r="F471" t="s">
        <v>22</v>
      </c>
      <c r="G471" t="s">
        <v>23</v>
      </c>
      <c r="H471" t="s">
        <v>24</v>
      </c>
      <c r="I471" t="s">
        <v>24</v>
      </c>
      <c r="J471" t="s">
        <v>25</v>
      </c>
      <c r="K471" s="1">
        <v>43259</v>
      </c>
      <c r="L471" t="s">
        <v>26</v>
      </c>
      <c r="N471" t="s">
        <v>24</v>
      </c>
    </row>
    <row r="472" spans="1:14" x14ac:dyDescent="0.25">
      <c r="A472" t="s">
        <v>129</v>
      </c>
      <c r="B472" t="s">
        <v>130</v>
      </c>
      <c r="C472" t="s">
        <v>89</v>
      </c>
      <c r="D472" t="s">
        <v>21</v>
      </c>
      <c r="E472">
        <v>82007</v>
      </c>
      <c r="F472" t="s">
        <v>22</v>
      </c>
      <c r="G472" t="s">
        <v>23</v>
      </c>
      <c r="H472" t="s">
        <v>24</v>
      </c>
      <c r="I472" t="s">
        <v>24</v>
      </c>
      <c r="J472" t="s">
        <v>25</v>
      </c>
      <c r="K472" s="1">
        <v>43259</v>
      </c>
      <c r="L472" t="s">
        <v>26</v>
      </c>
      <c r="N472" t="s">
        <v>24</v>
      </c>
    </row>
    <row r="473" spans="1:14" x14ac:dyDescent="0.25">
      <c r="A473" t="s">
        <v>41</v>
      </c>
      <c r="B473" t="s">
        <v>42</v>
      </c>
      <c r="C473" t="s">
        <v>36</v>
      </c>
      <c r="D473" t="s">
        <v>21</v>
      </c>
      <c r="E473">
        <v>82801</v>
      </c>
      <c r="F473" t="s">
        <v>22</v>
      </c>
      <c r="G473" t="s">
        <v>23</v>
      </c>
      <c r="H473" t="s">
        <v>24</v>
      </c>
      <c r="I473" t="s">
        <v>24</v>
      </c>
      <c r="J473" t="s">
        <v>25</v>
      </c>
      <c r="K473" s="1">
        <v>43258</v>
      </c>
      <c r="L473" t="s">
        <v>26</v>
      </c>
      <c r="N473" t="s">
        <v>24</v>
      </c>
    </row>
    <row r="474" spans="1:14" x14ac:dyDescent="0.25">
      <c r="A474" t="s">
        <v>55</v>
      </c>
      <c r="B474" t="s">
        <v>56</v>
      </c>
      <c r="C474" t="s">
        <v>36</v>
      </c>
      <c r="D474" t="s">
        <v>21</v>
      </c>
      <c r="E474">
        <v>82801</v>
      </c>
      <c r="F474" t="s">
        <v>22</v>
      </c>
      <c r="G474" t="s">
        <v>23</v>
      </c>
      <c r="H474" t="s">
        <v>24</v>
      </c>
      <c r="I474" t="s">
        <v>24</v>
      </c>
      <c r="J474" t="s">
        <v>25</v>
      </c>
      <c r="K474" s="1">
        <v>43258</v>
      </c>
      <c r="L474" t="s">
        <v>26</v>
      </c>
      <c r="N474" t="s">
        <v>24</v>
      </c>
    </row>
    <row r="475" spans="1:14" x14ac:dyDescent="0.25">
      <c r="A475" t="s">
        <v>822</v>
      </c>
      <c r="B475" t="s">
        <v>823</v>
      </c>
      <c r="C475" t="s">
        <v>250</v>
      </c>
      <c r="D475" t="s">
        <v>21</v>
      </c>
      <c r="E475">
        <v>82636</v>
      </c>
      <c r="F475" t="s">
        <v>22</v>
      </c>
      <c r="G475" t="s">
        <v>22</v>
      </c>
      <c r="H475" t="s">
        <v>30</v>
      </c>
      <c r="I475" t="s">
        <v>84</v>
      </c>
      <c r="J475" s="1">
        <v>43205</v>
      </c>
      <c r="K475" s="1">
        <v>43258</v>
      </c>
      <c r="L475" t="s">
        <v>32</v>
      </c>
      <c r="N475" t="s">
        <v>237</v>
      </c>
    </row>
    <row r="476" spans="1:14" x14ac:dyDescent="0.25">
      <c r="A476" t="s">
        <v>420</v>
      </c>
      <c r="B476" t="s">
        <v>421</v>
      </c>
      <c r="C476" t="s">
        <v>59</v>
      </c>
      <c r="D476" t="s">
        <v>21</v>
      </c>
      <c r="E476">
        <v>82716</v>
      </c>
      <c r="F476" t="s">
        <v>22</v>
      </c>
      <c r="G476" t="s">
        <v>22</v>
      </c>
      <c r="H476" t="s">
        <v>30</v>
      </c>
      <c r="I476" t="s">
        <v>84</v>
      </c>
      <c r="J476" s="1">
        <v>43204</v>
      </c>
      <c r="K476" s="1">
        <v>43258</v>
      </c>
      <c r="L476" t="s">
        <v>32</v>
      </c>
      <c r="N476" t="s">
        <v>237</v>
      </c>
    </row>
    <row r="477" spans="1:14" x14ac:dyDescent="0.25">
      <c r="A477" t="s">
        <v>34</v>
      </c>
      <c r="B477" t="s">
        <v>35</v>
      </c>
      <c r="C477" t="s">
        <v>36</v>
      </c>
      <c r="D477" t="s">
        <v>21</v>
      </c>
      <c r="E477">
        <v>82801</v>
      </c>
      <c r="F477" t="s">
        <v>22</v>
      </c>
      <c r="G477" t="s">
        <v>23</v>
      </c>
      <c r="H477" t="s">
        <v>24</v>
      </c>
      <c r="I477" t="s">
        <v>24</v>
      </c>
      <c r="J477" t="s">
        <v>25</v>
      </c>
      <c r="K477" s="1">
        <v>43258</v>
      </c>
      <c r="L477" t="s">
        <v>26</v>
      </c>
      <c r="N477" t="s">
        <v>24</v>
      </c>
    </row>
    <row r="478" spans="1:14" x14ac:dyDescent="0.25">
      <c r="A478" t="s">
        <v>188</v>
      </c>
      <c r="B478" t="s">
        <v>189</v>
      </c>
      <c r="C478" t="s">
        <v>20</v>
      </c>
      <c r="D478" t="s">
        <v>21</v>
      </c>
      <c r="E478">
        <v>82070</v>
      </c>
      <c r="F478" t="s">
        <v>22</v>
      </c>
      <c r="G478" t="s">
        <v>23</v>
      </c>
      <c r="H478" t="s">
        <v>24</v>
      </c>
      <c r="I478" t="s">
        <v>24</v>
      </c>
      <c r="J478" t="s">
        <v>25</v>
      </c>
      <c r="K478" s="1">
        <v>43257</v>
      </c>
      <c r="L478" t="s">
        <v>26</v>
      </c>
      <c r="N478" t="s">
        <v>24</v>
      </c>
    </row>
    <row r="479" spans="1:14" x14ac:dyDescent="0.25">
      <c r="A479" t="s">
        <v>824</v>
      </c>
      <c r="B479" t="s">
        <v>825</v>
      </c>
      <c r="C479" t="s">
        <v>390</v>
      </c>
      <c r="D479" t="s">
        <v>21</v>
      </c>
      <c r="E479">
        <v>82637</v>
      </c>
      <c r="F479" t="s">
        <v>22</v>
      </c>
      <c r="G479" t="s">
        <v>23</v>
      </c>
      <c r="H479" t="s">
        <v>24</v>
      </c>
      <c r="I479" t="s">
        <v>24</v>
      </c>
      <c r="J479" t="s">
        <v>25</v>
      </c>
      <c r="K479" s="1">
        <v>43256</v>
      </c>
      <c r="L479" t="s">
        <v>26</v>
      </c>
      <c r="N479" t="s">
        <v>24</v>
      </c>
    </row>
    <row r="480" spans="1:14" x14ac:dyDescent="0.25">
      <c r="A480" t="s">
        <v>826</v>
      </c>
      <c r="B480" t="s">
        <v>827</v>
      </c>
      <c r="C480" t="s">
        <v>289</v>
      </c>
      <c r="D480" t="s">
        <v>21</v>
      </c>
      <c r="E480">
        <v>82426</v>
      </c>
      <c r="F480" t="s">
        <v>22</v>
      </c>
      <c r="G480" t="s">
        <v>23</v>
      </c>
      <c r="H480" t="s">
        <v>24</v>
      </c>
      <c r="I480" t="s">
        <v>24</v>
      </c>
      <c r="J480" t="s">
        <v>25</v>
      </c>
      <c r="K480" s="1">
        <v>43256</v>
      </c>
      <c r="L480" t="s">
        <v>26</v>
      </c>
      <c r="N480" t="s">
        <v>24</v>
      </c>
    </row>
    <row r="481" spans="1:14" x14ac:dyDescent="0.25">
      <c r="A481" t="s">
        <v>96</v>
      </c>
      <c r="B481" t="s">
        <v>828</v>
      </c>
      <c r="C481" t="s">
        <v>289</v>
      </c>
      <c r="D481" t="s">
        <v>21</v>
      </c>
      <c r="E481">
        <v>82426</v>
      </c>
      <c r="F481" t="s">
        <v>22</v>
      </c>
      <c r="G481" t="s">
        <v>23</v>
      </c>
      <c r="H481" t="s">
        <v>24</v>
      </c>
      <c r="I481" t="s">
        <v>24</v>
      </c>
      <c r="J481" t="s">
        <v>25</v>
      </c>
      <c r="K481" s="1">
        <v>43256</v>
      </c>
      <c r="L481" t="s">
        <v>26</v>
      </c>
      <c r="N481" t="s">
        <v>24</v>
      </c>
    </row>
    <row r="482" spans="1:14" x14ac:dyDescent="0.25">
      <c r="A482" t="s">
        <v>829</v>
      </c>
      <c r="B482" t="s">
        <v>830</v>
      </c>
      <c r="C482" t="s">
        <v>289</v>
      </c>
      <c r="D482" t="s">
        <v>21</v>
      </c>
      <c r="E482">
        <v>82426</v>
      </c>
      <c r="F482" t="s">
        <v>22</v>
      </c>
      <c r="G482" t="s">
        <v>23</v>
      </c>
      <c r="H482" t="s">
        <v>24</v>
      </c>
      <c r="I482" t="s">
        <v>24</v>
      </c>
      <c r="J482" t="s">
        <v>25</v>
      </c>
      <c r="K482" s="1">
        <v>43256</v>
      </c>
      <c r="L482" t="s">
        <v>26</v>
      </c>
      <c r="N482" t="s">
        <v>24</v>
      </c>
    </row>
    <row r="483" spans="1:14" x14ac:dyDescent="0.25">
      <c r="A483" t="s">
        <v>480</v>
      </c>
      <c r="B483" t="s">
        <v>481</v>
      </c>
      <c r="C483" t="s">
        <v>83</v>
      </c>
      <c r="D483" t="s">
        <v>21</v>
      </c>
      <c r="E483">
        <v>82601</v>
      </c>
      <c r="F483" t="s">
        <v>22</v>
      </c>
      <c r="G483" t="s">
        <v>23</v>
      </c>
      <c r="H483" t="s">
        <v>24</v>
      </c>
      <c r="I483" t="s">
        <v>24</v>
      </c>
      <c r="J483" t="s">
        <v>25</v>
      </c>
      <c r="K483" s="1">
        <v>43252</v>
      </c>
      <c r="L483" t="s">
        <v>26</v>
      </c>
      <c r="N483" t="s">
        <v>24</v>
      </c>
    </row>
    <row r="484" spans="1:14" x14ac:dyDescent="0.25">
      <c r="A484" t="s">
        <v>508</v>
      </c>
      <c r="B484" t="s">
        <v>509</v>
      </c>
      <c r="C484" t="s">
        <v>83</v>
      </c>
      <c r="D484" t="s">
        <v>21</v>
      </c>
      <c r="E484">
        <v>82604</v>
      </c>
      <c r="F484" t="s">
        <v>22</v>
      </c>
      <c r="G484" t="s">
        <v>23</v>
      </c>
      <c r="H484" t="s">
        <v>24</v>
      </c>
      <c r="I484" t="s">
        <v>24</v>
      </c>
      <c r="J484" t="s">
        <v>25</v>
      </c>
      <c r="K484" s="1">
        <v>43252</v>
      </c>
      <c r="L484" t="s">
        <v>26</v>
      </c>
      <c r="N484" t="s">
        <v>24</v>
      </c>
    </row>
    <row r="485" spans="1:14" x14ac:dyDescent="0.25">
      <c r="A485" t="s">
        <v>831</v>
      </c>
      <c r="B485" t="s">
        <v>832</v>
      </c>
      <c r="C485" t="s">
        <v>311</v>
      </c>
      <c r="D485" t="s">
        <v>21</v>
      </c>
      <c r="E485">
        <v>82201</v>
      </c>
      <c r="F485" t="s">
        <v>22</v>
      </c>
      <c r="G485" t="s">
        <v>23</v>
      </c>
      <c r="H485" t="s">
        <v>24</v>
      </c>
      <c r="I485" t="s">
        <v>24</v>
      </c>
      <c r="J485" t="s">
        <v>25</v>
      </c>
      <c r="K485" s="1">
        <v>43252</v>
      </c>
      <c r="L485" t="s">
        <v>26</v>
      </c>
      <c r="N485" t="s">
        <v>24</v>
      </c>
    </row>
    <row r="486" spans="1:14" x14ac:dyDescent="0.25">
      <c r="A486" t="s">
        <v>833</v>
      </c>
      <c r="B486" t="s">
        <v>834</v>
      </c>
      <c r="C486" t="s">
        <v>89</v>
      </c>
      <c r="D486" t="s">
        <v>21</v>
      </c>
      <c r="E486">
        <v>82001</v>
      </c>
      <c r="F486" t="s">
        <v>22</v>
      </c>
      <c r="G486" t="s">
        <v>23</v>
      </c>
      <c r="H486" t="s">
        <v>24</v>
      </c>
      <c r="I486" t="s">
        <v>24</v>
      </c>
      <c r="J486" t="s">
        <v>25</v>
      </c>
      <c r="K486" s="1">
        <v>43250</v>
      </c>
      <c r="L486" t="s">
        <v>26</v>
      </c>
      <c r="N486" t="s">
        <v>24</v>
      </c>
    </row>
    <row r="487" spans="1:14" x14ac:dyDescent="0.25">
      <c r="A487" t="s">
        <v>51</v>
      </c>
      <c r="B487" t="s">
        <v>52</v>
      </c>
      <c r="C487" t="s">
        <v>36</v>
      </c>
      <c r="D487" t="s">
        <v>21</v>
      </c>
      <c r="E487">
        <v>82801</v>
      </c>
      <c r="F487" t="s">
        <v>22</v>
      </c>
      <c r="G487" t="s">
        <v>23</v>
      </c>
      <c r="H487" t="s">
        <v>24</v>
      </c>
      <c r="I487" t="s">
        <v>24</v>
      </c>
      <c r="J487" t="s">
        <v>25</v>
      </c>
      <c r="K487" s="1">
        <v>43249</v>
      </c>
      <c r="L487" t="s">
        <v>26</v>
      </c>
      <c r="N487" t="s">
        <v>24</v>
      </c>
    </row>
    <row r="488" spans="1:14" x14ac:dyDescent="0.25">
      <c r="A488" t="s">
        <v>835</v>
      </c>
      <c r="B488" t="s">
        <v>836</v>
      </c>
      <c r="C488" t="s">
        <v>89</v>
      </c>
      <c r="D488" t="s">
        <v>21</v>
      </c>
      <c r="E488">
        <v>82001</v>
      </c>
      <c r="F488" t="s">
        <v>22</v>
      </c>
      <c r="G488" t="s">
        <v>23</v>
      </c>
      <c r="H488" t="s">
        <v>24</v>
      </c>
      <c r="I488" t="s">
        <v>24</v>
      </c>
      <c r="J488" t="s">
        <v>25</v>
      </c>
      <c r="K488" s="1">
        <v>43249</v>
      </c>
      <c r="L488" t="s">
        <v>26</v>
      </c>
      <c r="N488" t="s">
        <v>24</v>
      </c>
    </row>
    <row r="489" spans="1:14" x14ac:dyDescent="0.25">
      <c r="A489" t="s">
        <v>837</v>
      </c>
      <c r="B489" t="s">
        <v>838</v>
      </c>
      <c r="C489" t="s">
        <v>89</v>
      </c>
      <c r="D489" t="s">
        <v>21</v>
      </c>
      <c r="E489">
        <v>82001</v>
      </c>
      <c r="F489" t="s">
        <v>22</v>
      </c>
      <c r="G489" t="s">
        <v>23</v>
      </c>
      <c r="H489" t="s">
        <v>24</v>
      </c>
      <c r="I489" t="s">
        <v>24</v>
      </c>
      <c r="J489" t="s">
        <v>25</v>
      </c>
      <c r="K489" s="1">
        <v>43249</v>
      </c>
      <c r="L489" t="s">
        <v>26</v>
      </c>
      <c r="N489" t="s">
        <v>24</v>
      </c>
    </row>
    <row r="490" spans="1:14" x14ac:dyDescent="0.25">
      <c r="A490" t="s">
        <v>839</v>
      </c>
      <c r="B490" t="s">
        <v>840</v>
      </c>
      <c r="C490" t="s">
        <v>89</v>
      </c>
      <c r="D490" t="s">
        <v>21</v>
      </c>
      <c r="E490">
        <v>82001</v>
      </c>
      <c r="F490" t="s">
        <v>22</v>
      </c>
      <c r="G490" t="s">
        <v>23</v>
      </c>
      <c r="H490" t="s">
        <v>24</v>
      </c>
      <c r="I490" t="s">
        <v>24</v>
      </c>
      <c r="J490" t="s">
        <v>25</v>
      </c>
      <c r="K490" s="1">
        <v>43249</v>
      </c>
      <c r="L490" t="s">
        <v>26</v>
      </c>
      <c r="N490" t="s">
        <v>24</v>
      </c>
    </row>
    <row r="491" spans="1:14" x14ac:dyDescent="0.25">
      <c r="A491" t="s">
        <v>127</v>
      </c>
      <c r="B491" t="s">
        <v>128</v>
      </c>
      <c r="C491" t="s">
        <v>89</v>
      </c>
      <c r="D491" t="s">
        <v>21</v>
      </c>
      <c r="E491">
        <v>82009</v>
      </c>
      <c r="F491" t="s">
        <v>22</v>
      </c>
      <c r="G491" t="s">
        <v>23</v>
      </c>
      <c r="H491" t="s">
        <v>24</v>
      </c>
      <c r="I491" t="s">
        <v>24</v>
      </c>
      <c r="J491" t="s">
        <v>25</v>
      </c>
      <c r="K491" s="1">
        <v>43249</v>
      </c>
      <c r="L491" t="s">
        <v>26</v>
      </c>
      <c r="N491" t="s">
        <v>24</v>
      </c>
    </row>
    <row r="492" spans="1:14" x14ac:dyDescent="0.25">
      <c r="A492" t="s">
        <v>482</v>
      </c>
      <c r="B492" t="s">
        <v>483</v>
      </c>
      <c r="C492" t="s">
        <v>36</v>
      </c>
      <c r="D492" t="s">
        <v>21</v>
      </c>
      <c r="E492">
        <v>82801</v>
      </c>
      <c r="F492" t="s">
        <v>22</v>
      </c>
      <c r="G492" t="s">
        <v>23</v>
      </c>
      <c r="H492" t="s">
        <v>24</v>
      </c>
      <c r="I492" t="s">
        <v>24</v>
      </c>
      <c r="J492" t="s">
        <v>25</v>
      </c>
      <c r="K492" s="1">
        <v>43249</v>
      </c>
      <c r="L492" t="s">
        <v>26</v>
      </c>
      <c r="N492" t="s">
        <v>24</v>
      </c>
    </row>
    <row r="493" spans="1:14" x14ac:dyDescent="0.25">
      <c r="A493" t="s">
        <v>841</v>
      </c>
      <c r="B493" t="s">
        <v>842</v>
      </c>
      <c r="C493" t="s">
        <v>209</v>
      </c>
      <c r="D493" t="s">
        <v>21</v>
      </c>
      <c r="E493">
        <v>82701</v>
      </c>
      <c r="F493" t="s">
        <v>22</v>
      </c>
      <c r="G493" t="s">
        <v>23</v>
      </c>
      <c r="H493" t="s">
        <v>24</v>
      </c>
      <c r="I493" t="s">
        <v>24</v>
      </c>
      <c r="J493" t="s">
        <v>25</v>
      </c>
      <c r="K493" s="1">
        <v>43249</v>
      </c>
      <c r="L493" t="s">
        <v>26</v>
      </c>
      <c r="N493" t="s">
        <v>24</v>
      </c>
    </row>
    <row r="494" spans="1:14" x14ac:dyDescent="0.25">
      <c r="A494" t="s">
        <v>843</v>
      </c>
      <c r="B494" t="s">
        <v>844</v>
      </c>
      <c r="C494" t="s">
        <v>48</v>
      </c>
      <c r="D494" t="s">
        <v>21</v>
      </c>
      <c r="E494">
        <v>82401</v>
      </c>
      <c r="F494" t="s">
        <v>22</v>
      </c>
      <c r="G494" t="s">
        <v>23</v>
      </c>
      <c r="H494" t="s">
        <v>24</v>
      </c>
      <c r="I494" t="s">
        <v>24</v>
      </c>
      <c r="J494" t="s">
        <v>25</v>
      </c>
      <c r="K494" s="1">
        <v>43249</v>
      </c>
      <c r="L494" t="s">
        <v>26</v>
      </c>
      <c r="N494" t="s">
        <v>24</v>
      </c>
    </row>
    <row r="495" spans="1:14" x14ac:dyDescent="0.25">
      <c r="A495" t="s">
        <v>285</v>
      </c>
      <c r="B495" t="s">
        <v>286</v>
      </c>
      <c r="C495" t="s">
        <v>270</v>
      </c>
      <c r="D495" t="s">
        <v>21</v>
      </c>
      <c r="E495">
        <v>82240</v>
      </c>
      <c r="F495" t="s">
        <v>22</v>
      </c>
      <c r="G495" t="s">
        <v>23</v>
      </c>
      <c r="H495" t="s">
        <v>24</v>
      </c>
      <c r="I495" t="s">
        <v>24</v>
      </c>
      <c r="J495" t="s">
        <v>25</v>
      </c>
      <c r="K495" s="1">
        <v>43249</v>
      </c>
      <c r="L495" t="s">
        <v>26</v>
      </c>
      <c r="N495" t="s">
        <v>24</v>
      </c>
    </row>
    <row r="496" spans="1:14" x14ac:dyDescent="0.25">
      <c r="A496" t="s">
        <v>39</v>
      </c>
      <c r="B496" t="s">
        <v>90</v>
      </c>
      <c r="C496" t="s">
        <v>89</v>
      </c>
      <c r="D496" t="s">
        <v>21</v>
      </c>
      <c r="E496">
        <v>82009</v>
      </c>
      <c r="F496" t="s">
        <v>22</v>
      </c>
      <c r="G496" t="s">
        <v>23</v>
      </c>
      <c r="H496" t="s">
        <v>24</v>
      </c>
      <c r="I496" t="s">
        <v>24</v>
      </c>
      <c r="J496" t="s">
        <v>25</v>
      </c>
      <c r="K496" s="1">
        <v>43249</v>
      </c>
      <c r="L496" t="s">
        <v>26</v>
      </c>
      <c r="N496" t="s">
        <v>24</v>
      </c>
    </row>
    <row r="497" spans="1:14" x14ac:dyDescent="0.25">
      <c r="A497" t="s">
        <v>92</v>
      </c>
      <c r="B497" t="s">
        <v>93</v>
      </c>
      <c r="C497" t="s">
        <v>89</v>
      </c>
      <c r="D497" t="s">
        <v>21</v>
      </c>
      <c r="E497">
        <v>82007</v>
      </c>
      <c r="F497" t="s">
        <v>22</v>
      </c>
      <c r="G497" t="s">
        <v>23</v>
      </c>
      <c r="H497" t="s">
        <v>24</v>
      </c>
      <c r="I497" t="s">
        <v>24</v>
      </c>
      <c r="J497" t="s">
        <v>25</v>
      </c>
      <c r="K497" s="1">
        <v>43249</v>
      </c>
      <c r="L497" t="s">
        <v>26</v>
      </c>
      <c r="N497" t="s">
        <v>24</v>
      </c>
    </row>
    <row r="498" spans="1:14" x14ac:dyDescent="0.25">
      <c r="A498" t="s">
        <v>94</v>
      </c>
      <c r="B498" t="s">
        <v>95</v>
      </c>
      <c r="C498" t="s">
        <v>89</v>
      </c>
      <c r="D498" t="s">
        <v>21</v>
      </c>
      <c r="E498">
        <v>82009</v>
      </c>
      <c r="F498" t="s">
        <v>22</v>
      </c>
      <c r="G498" t="s">
        <v>23</v>
      </c>
      <c r="H498" t="s">
        <v>24</v>
      </c>
      <c r="I498" t="s">
        <v>24</v>
      </c>
      <c r="J498" t="s">
        <v>25</v>
      </c>
      <c r="K498" s="1">
        <v>43249</v>
      </c>
      <c r="L498" t="s">
        <v>26</v>
      </c>
      <c r="N498" t="s">
        <v>24</v>
      </c>
    </row>
    <row r="499" spans="1:14" x14ac:dyDescent="0.25">
      <c r="A499" t="s">
        <v>360</v>
      </c>
      <c r="B499" t="s">
        <v>845</v>
      </c>
      <c r="C499" t="s">
        <v>48</v>
      </c>
      <c r="D499" t="s">
        <v>21</v>
      </c>
      <c r="E499">
        <v>82401</v>
      </c>
      <c r="F499" t="s">
        <v>22</v>
      </c>
      <c r="G499" t="s">
        <v>23</v>
      </c>
      <c r="H499" t="s">
        <v>24</v>
      </c>
      <c r="I499" t="s">
        <v>24</v>
      </c>
      <c r="J499" t="s">
        <v>25</v>
      </c>
      <c r="K499" s="1">
        <v>43248</v>
      </c>
      <c r="L499" t="s">
        <v>26</v>
      </c>
      <c r="N499" t="s">
        <v>24</v>
      </c>
    </row>
    <row r="500" spans="1:14" x14ac:dyDescent="0.25">
      <c r="A500" t="s">
        <v>846</v>
      </c>
      <c r="B500" t="s">
        <v>847</v>
      </c>
      <c r="C500" t="s">
        <v>848</v>
      </c>
      <c r="D500" t="s">
        <v>21</v>
      </c>
      <c r="E500">
        <v>82638</v>
      </c>
      <c r="F500" t="s">
        <v>22</v>
      </c>
      <c r="G500" t="s">
        <v>23</v>
      </c>
      <c r="H500" t="s">
        <v>24</v>
      </c>
      <c r="I500" t="s">
        <v>24</v>
      </c>
      <c r="J500" t="s">
        <v>25</v>
      </c>
      <c r="K500" s="1">
        <v>43248</v>
      </c>
      <c r="L500" t="s">
        <v>26</v>
      </c>
      <c r="N500" t="s">
        <v>24</v>
      </c>
    </row>
    <row r="501" spans="1:14" x14ac:dyDescent="0.25">
      <c r="A501" t="s">
        <v>849</v>
      </c>
      <c r="B501" t="s">
        <v>850</v>
      </c>
      <c r="C501" t="s">
        <v>48</v>
      </c>
      <c r="D501" t="s">
        <v>21</v>
      </c>
      <c r="E501">
        <v>82401</v>
      </c>
      <c r="F501" t="s">
        <v>22</v>
      </c>
      <c r="G501" t="s">
        <v>23</v>
      </c>
      <c r="H501" t="s">
        <v>24</v>
      </c>
      <c r="I501" t="s">
        <v>24</v>
      </c>
      <c r="J501" t="s">
        <v>25</v>
      </c>
      <c r="K501" s="1">
        <v>43248</v>
      </c>
      <c r="L501" t="s">
        <v>26</v>
      </c>
      <c r="N501" t="s">
        <v>24</v>
      </c>
    </row>
    <row r="502" spans="1:14" x14ac:dyDescent="0.25">
      <c r="A502" t="s">
        <v>851</v>
      </c>
      <c r="B502" t="s">
        <v>852</v>
      </c>
      <c r="C502" t="s">
        <v>48</v>
      </c>
      <c r="D502" t="s">
        <v>21</v>
      </c>
      <c r="E502">
        <v>82401</v>
      </c>
      <c r="F502" t="s">
        <v>22</v>
      </c>
      <c r="G502" t="s">
        <v>23</v>
      </c>
      <c r="H502" t="s">
        <v>24</v>
      </c>
      <c r="I502" t="s">
        <v>24</v>
      </c>
      <c r="J502" t="s">
        <v>25</v>
      </c>
      <c r="K502" s="1">
        <v>43248</v>
      </c>
      <c r="L502" t="s">
        <v>26</v>
      </c>
      <c r="N502" t="s">
        <v>24</v>
      </c>
    </row>
    <row r="503" spans="1:14" x14ac:dyDescent="0.25">
      <c r="A503" t="s">
        <v>46</v>
      </c>
      <c r="B503" t="s">
        <v>47</v>
      </c>
      <c r="C503" t="s">
        <v>48</v>
      </c>
      <c r="D503" t="s">
        <v>21</v>
      </c>
      <c r="E503">
        <v>82401</v>
      </c>
      <c r="F503" t="s">
        <v>22</v>
      </c>
      <c r="G503" t="s">
        <v>23</v>
      </c>
      <c r="H503" t="s">
        <v>24</v>
      </c>
      <c r="I503" t="s">
        <v>24</v>
      </c>
      <c r="J503" t="s">
        <v>25</v>
      </c>
      <c r="K503" s="1">
        <v>43248</v>
      </c>
      <c r="L503" t="s">
        <v>26</v>
      </c>
      <c r="N503" t="s">
        <v>24</v>
      </c>
    </row>
    <row r="504" spans="1:14" x14ac:dyDescent="0.25">
      <c r="A504" t="s">
        <v>49</v>
      </c>
      <c r="B504" t="s">
        <v>50</v>
      </c>
      <c r="C504" t="s">
        <v>48</v>
      </c>
      <c r="D504" t="s">
        <v>21</v>
      </c>
      <c r="E504">
        <v>82401</v>
      </c>
      <c r="F504" t="s">
        <v>22</v>
      </c>
      <c r="G504" t="s">
        <v>23</v>
      </c>
      <c r="H504" t="s">
        <v>24</v>
      </c>
      <c r="I504" t="s">
        <v>24</v>
      </c>
      <c r="J504" t="s">
        <v>25</v>
      </c>
      <c r="K504" s="1">
        <v>43248</v>
      </c>
      <c r="L504" t="s">
        <v>26</v>
      </c>
      <c r="N504" t="s">
        <v>24</v>
      </c>
    </row>
    <row r="505" spans="1:14" x14ac:dyDescent="0.25">
      <c r="A505" t="s">
        <v>530</v>
      </c>
      <c r="B505" t="s">
        <v>531</v>
      </c>
      <c r="C505" t="s">
        <v>89</v>
      </c>
      <c r="D505" t="s">
        <v>21</v>
      </c>
      <c r="E505">
        <v>82009</v>
      </c>
      <c r="F505" t="s">
        <v>22</v>
      </c>
      <c r="G505" t="s">
        <v>23</v>
      </c>
      <c r="H505" t="s">
        <v>24</v>
      </c>
      <c r="I505" t="s">
        <v>24</v>
      </c>
      <c r="J505" t="s">
        <v>25</v>
      </c>
      <c r="K505" s="1">
        <v>43244</v>
      </c>
      <c r="L505" t="s">
        <v>26</v>
      </c>
      <c r="N505" t="s">
        <v>24</v>
      </c>
    </row>
    <row r="506" spans="1:14" x14ac:dyDescent="0.25">
      <c r="A506" t="s">
        <v>92</v>
      </c>
      <c r="B506" t="s">
        <v>501</v>
      </c>
      <c r="C506" t="s">
        <v>311</v>
      </c>
      <c r="D506" t="s">
        <v>21</v>
      </c>
      <c r="E506">
        <v>82201</v>
      </c>
      <c r="F506" t="s">
        <v>22</v>
      </c>
      <c r="G506" t="s">
        <v>23</v>
      </c>
      <c r="H506" t="s">
        <v>24</v>
      </c>
      <c r="I506" t="s">
        <v>24</v>
      </c>
      <c r="J506" t="s">
        <v>25</v>
      </c>
      <c r="K506" s="1">
        <v>43244</v>
      </c>
      <c r="L506" t="s">
        <v>26</v>
      </c>
      <c r="N506" t="s">
        <v>24</v>
      </c>
    </row>
    <row r="507" spans="1:14" x14ac:dyDescent="0.25">
      <c r="A507" t="s">
        <v>131</v>
      </c>
      <c r="B507" t="s">
        <v>303</v>
      </c>
      <c r="C507" t="s">
        <v>89</v>
      </c>
      <c r="D507" t="s">
        <v>21</v>
      </c>
      <c r="E507">
        <v>82001</v>
      </c>
      <c r="F507" t="s">
        <v>22</v>
      </c>
      <c r="G507" t="s">
        <v>23</v>
      </c>
      <c r="H507" t="s">
        <v>24</v>
      </c>
      <c r="I507" t="s">
        <v>24</v>
      </c>
      <c r="J507" t="s">
        <v>25</v>
      </c>
      <c r="K507" s="1">
        <v>43243</v>
      </c>
      <c r="L507" t="s">
        <v>26</v>
      </c>
      <c r="N507" t="s">
        <v>24</v>
      </c>
    </row>
    <row r="508" spans="1:14" x14ac:dyDescent="0.25">
      <c r="A508" t="s">
        <v>639</v>
      </c>
      <c r="B508" t="s">
        <v>640</v>
      </c>
      <c r="C508" t="s">
        <v>89</v>
      </c>
      <c r="D508" t="s">
        <v>21</v>
      </c>
      <c r="E508">
        <v>82001</v>
      </c>
      <c r="F508" t="s">
        <v>22</v>
      </c>
      <c r="G508" t="s">
        <v>23</v>
      </c>
      <c r="H508" t="s">
        <v>24</v>
      </c>
      <c r="I508" t="s">
        <v>24</v>
      </c>
      <c r="J508" t="s">
        <v>25</v>
      </c>
      <c r="K508" s="1">
        <v>43243</v>
      </c>
      <c r="L508" t="s">
        <v>26</v>
      </c>
      <c r="N508" t="s">
        <v>24</v>
      </c>
    </row>
    <row r="509" spans="1:14" x14ac:dyDescent="0.25">
      <c r="A509" t="s">
        <v>175</v>
      </c>
      <c r="B509" t="s">
        <v>641</v>
      </c>
      <c r="C509" t="s">
        <v>89</v>
      </c>
      <c r="D509" t="s">
        <v>21</v>
      </c>
      <c r="E509">
        <v>82001</v>
      </c>
      <c r="F509" t="s">
        <v>22</v>
      </c>
      <c r="G509" t="s">
        <v>23</v>
      </c>
      <c r="H509" t="s">
        <v>24</v>
      </c>
      <c r="I509" t="s">
        <v>24</v>
      </c>
      <c r="J509" t="s">
        <v>25</v>
      </c>
      <c r="K509" s="1">
        <v>43243</v>
      </c>
      <c r="L509" t="s">
        <v>26</v>
      </c>
      <c r="N509" t="s">
        <v>24</v>
      </c>
    </row>
    <row r="510" spans="1:14" x14ac:dyDescent="0.25">
      <c r="A510" t="s">
        <v>853</v>
      </c>
      <c r="B510" t="s">
        <v>854</v>
      </c>
      <c r="C510" t="s">
        <v>347</v>
      </c>
      <c r="D510" t="s">
        <v>21</v>
      </c>
      <c r="E510">
        <v>82431</v>
      </c>
      <c r="F510" t="s">
        <v>22</v>
      </c>
      <c r="G510" t="s">
        <v>23</v>
      </c>
      <c r="H510" t="s">
        <v>24</v>
      </c>
      <c r="I510" t="s">
        <v>24</v>
      </c>
      <c r="J510" t="s">
        <v>25</v>
      </c>
      <c r="K510" s="1">
        <v>43242</v>
      </c>
      <c r="L510" t="s">
        <v>26</v>
      </c>
      <c r="N510" t="s">
        <v>24</v>
      </c>
    </row>
    <row r="511" spans="1:14" x14ac:dyDescent="0.25">
      <c r="A511" t="s">
        <v>855</v>
      </c>
      <c r="B511" t="s">
        <v>856</v>
      </c>
      <c r="C511" t="s">
        <v>347</v>
      </c>
      <c r="D511" t="s">
        <v>21</v>
      </c>
      <c r="E511">
        <v>82431</v>
      </c>
      <c r="F511" t="s">
        <v>22</v>
      </c>
      <c r="G511" t="s">
        <v>23</v>
      </c>
      <c r="H511" t="s">
        <v>24</v>
      </c>
      <c r="I511" t="s">
        <v>24</v>
      </c>
      <c r="J511" t="s">
        <v>25</v>
      </c>
      <c r="K511" s="1">
        <v>43242</v>
      </c>
      <c r="L511" t="s">
        <v>26</v>
      </c>
      <c r="N511" t="s">
        <v>24</v>
      </c>
    </row>
    <row r="512" spans="1:14" x14ac:dyDescent="0.25">
      <c r="A512" t="s">
        <v>857</v>
      </c>
      <c r="B512" t="s">
        <v>858</v>
      </c>
      <c r="C512" t="s">
        <v>347</v>
      </c>
      <c r="D512" t="s">
        <v>21</v>
      </c>
      <c r="E512">
        <v>82431</v>
      </c>
      <c r="F512" t="s">
        <v>22</v>
      </c>
      <c r="G512" t="s">
        <v>23</v>
      </c>
      <c r="H512" t="s">
        <v>24</v>
      </c>
      <c r="I512" t="s">
        <v>24</v>
      </c>
      <c r="J512" t="s">
        <v>25</v>
      </c>
      <c r="K512" s="1">
        <v>43242</v>
      </c>
      <c r="L512" t="s">
        <v>26</v>
      </c>
      <c r="N512" t="s">
        <v>24</v>
      </c>
    </row>
    <row r="513" spans="1:14" x14ac:dyDescent="0.25">
      <c r="A513" t="s">
        <v>859</v>
      </c>
      <c r="B513" t="s">
        <v>860</v>
      </c>
      <c r="C513" t="s">
        <v>347</v>
      </c>
      <c r="D513" t="s">
        <v>21</v>
      </c>
      <c r="E513">
        <v>82431</v>
      </c>
      <c r="F513" t="s">
        <v>22</v>
      </c>
      <c r="G513" t="s">
        <v>23</v>
      </c>
      <c r="H513" t="s">
        <v>24</v>
      </c>
      <c r="I513" t="s">
        <v>24</v>
      </c>
      <c r="J513" t="s">
        <v>25</v>
      </c>
      <c r="K513" s="1">
        <v>43242</v>
      </c>
      <c r="L513" t="s">
        <v>26</v>
      </c>
      <c r="N513" t="s">
        <v>24</v>
      </c>
    </row>
    <row r="514" spans="1:14" x14ac:dyDescent="0.25">
      <c r="A514" t="s">
        <v>573</v>
      </c>
      <c r="B514" t="s">
        <v>574</v>
      </c>
      <c r="C514" t="s">
        <v>83</v>
      </c>
      <c r="D514" t="s">
        <v>21</v>
      </c>
      <c r="E514">
        <v>82601</v>
      </c>
      <c r="F514" t="s">
        <v>22</v>
      </c>
      <c r="G514" t="s">
        <v>23</v>
      </c>
      <c r="H514" t="s">
        <v>24</v>
      </c>
      <c r="I514" t="s">
        <v>24</v>
      </c>
      <c r="J514" t="s">
        <v>25</v>
      </c>
      <c r="K514" s="1">
        <v>43242</v>
      </c>
      <c r="L514" t="s">
        <v>26</v>
      </c>
      <c r="N514" t="s">
        <v>24</v>
      </c>
    </row>
    <row r="515" spans="1:14" x14ac:dyDescent="0.25">
      <c r="A515" t="s">
        <v>861</v>
      </c>
      <c r="B515" t="s">
        <v>155</v>
      </c>
      <c r="C515" t="s">
        <v>59</v>
      </c>
      <c r="D515" t="s">
        <v>21</v>
      </c>
      <c r="E515">
        <v>82716</v>
      </c>
      <c r="F515" t="s">
        <v>22</v>
      </c>
      <c r="G515" t="s">
        <v>23</v>
      </c>
      <c r="H515" t="s">
        <v>24</v>
      </c>
      <c r="I515" t="s">
        <v>24</v>
      </c>
      <c r="J515" t="s">
        <v>25</v>
      </c>
      <c r="K515" s="1">
        <v>43238</v>
      </c>
      <c r="L515" t="s">
        <v>26</v>
      </c>
      <c r="N515" t="s">
        <v>24</v>
      </c>
    </row>
    <row r="516" spans="1:14" x14ac:dyDescent="0.25">
      <c r="A516" t="s">
        <v>322</v>
      </c>
      <c r="B516" t="s">
        <v>323</v>
      </c>
      <c r="C516" t="s">
        <v>289</v>
      </c>
      <c r="D516" t="s">
        <v>21</v>
      </c>
      <c r="E516">
        <v>82426</v>
      </c>
      <c r="F516" t="s">
        <v>22</v>
      </c>
      <c r="G516" t="s">
        <v>22</v>
      </c>
      <c r="H516" t="s">
        <v>30</v>
      </c>
      <c r="I516" t="s">
        <v>84</v>
      </c>
      <c r="J516" s="1">
        <v>43177</v>
      </c>
      <c r="K516" s="1">
        <v>43237</v>
      </c>
      <c r="L516" t="s">
        <v>32</v>
      </c>
      <c r="N516" t="s">
        <v>237</v>
      </c>
    </row>
    <row r="517" spans="1:14" x14ac:dyDescent="0.25">
      <c r="A517" t="s">
        <v>122</v>
      </c>
      <c r="B517" t="s">
        <v>123</v>
      </c>
      <c r="C517" t="s">
        <v>89</v>
      </c>
      <c r="D517" t="s">
        <v>21</v>
      </c>
      <c r="E517">
        <v>82007</v>
      </c>
      <c r="F517" t="s">
        <v>22</v>
      </c>
      <c r="G517" t="s">
        <v>22</v>
      </c>
      <c r="H517" t="s">
        <v>30</v>
      </c>
      <c r="I517" t="s">
        <v>31</v>
      </c>
      <c r="J517" t="s">
        <v>85</v>
      </c>
      <c r="K517" s="1">
        <v>43236</v>
      </c>
      <c r="L517" t="s">
        <v>86</v>
      </c>
      <c r="M517" t="str">
        <f>HYPERLINK("https://www.regulations.gov/docket?D=FDA-2018-H-1889")</f>
        <v>https://www.regulations.gov/docket?D=FDA-2018-H-1889</v>
      </c>
      <c r="N517" t="s">
        <v>85</v>
      </c>
    </row>
    <row r="518" spans="1:14" x14ac:dyDescent="0.25">
      <c r="A518" t="s">
        <v>862</v>
      </c>
      <c r="B518" t="s">
        <v>153</v>
      </c>
      <c r="C518" t="s">
        <v>59</v>
      </c>
      <c r="D518" t="s">
        <v>21</v>
      </c>
      <c r="E518">
        <v>82718</v>
      </c>
      <c r="F518" t="s">
        <v>22</v>
      </c>
      <c r="G518" t="s">
        <v>23</v>
      </c>
      <c r="H518" t="s">
        <v>24</v>
      </c>
      <c r="I518" t="s">
        <v>24</v>
      </c>
      <c r="J518" t="s">
        <v>25</v>
      </c>
      <c r="K518" s="1">
        <v>43234</v>
      </c>
      <c r="L518" t="s">
        <v>26</v>
      </c>
      <c r="N518" t="s">
        <v>24</v>
      </c>
    </row>
    <row r="519" spans="1:14" x14ac:dyDescent="0.25">
      <c r="A519" t="s">
        <v>863</v>
      </c>
      <c r="B519" t="s">
        <v>864</v>
      </c>
      <c r="C519" t="s">
        <v>20</v>
      </c>
      <c r="D519" t="s">
        <v>21</v>
      </c>
      <c r="E519">
        <v>82070</v>
      </c>
      <c r="F519" t="s">
        <v>22</v>
      </c>
      <c r="G519" t="s">
        <v>23</v>
      </c>
      <c r="H519" t="s">
        <v>24</v>
      </c>
      <c r="I519" t="s">
        <v>24</v>
      </c>
      <c r="J519" t="s">
        <v>25</v>
      </c>
      <c r="K519" s="1">
        <v>43234</v>
      </c>
      <c r="L519" t="s">
        <v>26</v>
      </c>
      <c r="N519" t="s">
        <v>24</v>
      </c>
    </row>
    <row r="520" spans="1:14" x14ac:dyDescent="0.25">
      <c r="A520" t="s">
        <v>212</v>
      </c>
      <c r="B520" t="s">
        <v>213</v>
      </c>
      <c r="C520" t="s">
        <v>59</v>
      </c>
      <c r="D520" t="s">
        <v>21</v>
      </c>
      <c r="E520">
        <v>82716</v>
      </c>
      <c r="F520" t="s">
        <v>22</v>
      </c>
      <c r="G520" t="s">
        <v>23</v>
      </c>
      <c r="H520" t="s">
        <v>24</v>
      </c>
      <c r="I520" t="s">
        <v>24</v>
      </c>
      <c r="J520" t="s">
        <v>25</v>
      </c>
      <c r="K520" s="1">
        <v>43234</v>
      </c>
      <c r="L520" t="s">
        <v>26</v>
      </c>
      <c r="N520" t="s">
        <v>24</v>
      </c>
    </row>
    <row r="521" spans="1:14" x14ac:dyDescent="0.25">
      <c r="A521" t="s">
        <v>190</v>
      </c>
      <c r="B521" t="s">
        <v>191</v>
      </c>
      <c r="C521" t="s">
        <v>20</v>
      </c>
      <c r="D521" t="s">
        <v>21</v>
      </c>
      <c r="E521">
        <v>82070</v>
      </c>
      <c r="F521" t="s">
        <v>22</v>
      </c>
      <c r="G521" t="s">
        <v>23</v>
      </c>
      <c r="H521" t="s">
        <v>24</v>
      </c>
      <c r="I521" t="s">
        <v>24</v>
      </c>
      <c r="J521" t="s">
        <v>25</v>
      </c>
      <c r="K521" s="1">
        <v>43234</v>
      </c>
      <c r="L521" t="s">
        <v>26</v>
      </c>
      <c r="N521" t="s">
        <v>24</v>
      </c>
    </row>
    <row r="522" spans="1:14" x14ac:dyDescent="0.25">
      <c r="A522" t="s">
        <v>865</v>
      </c>
      <c r="B522" t="s">
        <v>866</v>
      </c>
      <c r="C522" t="s">
        <v>728</v>
      </c>
      <c r="D522" t="s">
        <v>21</v>
      </c>
      <c r="E522">
        <v>82301</v>
      </c>
      <c r="F522" t="s">
        <v>22</v>
      </c>
      <c r="G522" t="s">
        <v>23</v>
      </c>
      <c r="H522" t="s">
        <v>24</v>
      </c>
      <c r="I522" t="s">
        <v>24</v>
      </c>
      <c r="J522" t="s">
        <v>25</v>
      </c>
      <c r="K522" s="1">
        <v>43227</v>
      </c>
      <c r="L522" t="s">
        <v>26</v>
      </c>
      <c r="N522" t="s">
        <v>24</v>
      </c>
    </row>
    <row r="523" spans="1:14" x14ac:dyDescent="0.25">
      <c r="A523" t="s">
        <v>867</v>
      </c>
      <c r="B523" t="s">
        <v>868</v>
      </c>
      <c r="C523" t="s">
        <v>869</v>
      </c>
      <c r="D523" t="s">
        <v>21</v>
      </c>
      <c r="E523">
        <v>82210</v>
      </c>
      <c r="F523" t="s">
        <v>22</v>
      </c>
      <c r="G523" t="s">
        <v>23</v>
      </c>
      <c r="H523" t="s">
        <v>24</v>
      </c>
      <c r="I523" t="s">
        <v>24</v>
      </c>
      <c r="J523" t="s">
        <v>25</v>
      </c>
      <c r="K523" s="1">
        <v>43227</v>
      </c>
      <c r="L523" t="s">
        <v>26</v>
      </c>
      <c r="N523" t="s">
        <v>24</v>
      </c>
    </row>
    <row r="524" spans="1:14" x14ac:dyDescent="0.25">
      <c r="A524" t="s">
        <v>49</v>
      </c>
      <c r="B524" t="s">
        <v>177</v>
      </c>
      <c r="C524" t="s">
        <v>20</v>
      </c>
      <c r="D524" t="s">
        <v>21</v>
      </c>
      <c r="E524">
        <v>82070</v>
      </c>
      <c r="F524" t="s">
        <v>22</v>
      </c>
      <c r="G524" t="s">
        <v>23</v>
      </c>
      <c r="H524" t="s">
        <v>24</v>
      </c>
      <c r="I524" t="s">
        <v>24</v>
      </c>
      <c r="J524" t="s">
        <v>25</v>
      </c>
      <c r="K524" s="1">
        <v>43227</v>
      </c>
      <c r="L524" t="s">
        <v>26</v>
      </c>
      <c r="N524" t="s">
        <v>24</v>
      </c>
    </row>
    <row r="525" spans="1:14" x14ac:dyDescent="0.25">
      <c r="A525" t="s">
        <v>870</v>
      </c>
      <c r="B525" t="s">
        <v>871</v>
      </c>
      <c r="C525" t="s">
        <v>620</v>
      </c>
      <c r="D525" t="s">
        <v>21</v>
      </c>
      <c r="E525">
        <v>82414</v>
      </c>
      <c r="F525" t="s">
        <v>22</v>
      </c>
      <c r="G525" t="s">
        <v>23</v>
      </c>
      <c r="H525" t="s">
        <v>24</v>
      </c>
      <c r="I525" t="s">
        <v>24</v>
      </c>
      <c r="J525" t="s">
        <v>25</v>
      </c>
      <c r="K525" s="1">
        <v>43224</v>
      </c>
      <c r="L525" t="s">
        <v>26</v>
      </c>
      <c r="N525" t="s">
        <v>24</v>
      </c>
    </row>
    <row r="526" spans="1:14" x14ac:dyDescent="0.25">
      <c r="A526" t="s">
        <v>192</v>
      </c>
      <c r="B526" t="s">
        <v>193</v>
      </c>
      <c r="C526" t="s">
        <v>20</v>
      </c>
      <c r="D526" t="s">
        <v>21</v>
      </c>
      <c r="E526">
        <v>82072</v>
      </c>
      <c r="F526" t="s">
        <v>22</v>
      </c>
      <c r="G526" t="s">
        <v>23</v>
      </c>
      <c r="H526" t="s">
        <v>24</v>
      </c>
      <c r="I526" t="s">
        <v>24</v>
      </c>
      <c r="J526" t="s">
        <v>25</v>
      </c>
      <c r="K526" s="1">
        <v>43224</v>
      </c>
      <c r="L526" t="s">
        <v>26</v>
      </c>
      <c r="N526" t="s">
        <v>24</v>
      </c>
    </row>
    <row r="527" spans="1:14" x14ac:dyDescent="0.25">
      <c r="A527" t="s">
        <v>413</v>
      </c>
      <c r="B527" t="s">
        <v>414</v>
      </c>
      <c r="C527" t="s">
        <v>374</v>
      </c>
      <c r="D527" t="s">
        <v>21</v>
      </c>
      <c r="E527">
        <v>82633</v>
      </c>
      <c r="F527" t="s">
        <v>22</v>
      </c>
      <c r="G527" t="s">
        <v>22</v>
      </c>
      <c r="H527" t="s">
        <v>30</v>
      </c>
      <c r="I527" t="s">
        <v>84</v>
      </c>
      <c r="J527" s="1">
        <v>43169</v>
      </c>
      <c r="K527" s="1">
        <v>43223</v>
      </c>
      <c r="L527" t="s">
        <v>32</v>
      </c>
      <c r="N527" t="s">
        <v>237</v>
      </c>
    </row>
    <row r="528" spans="1:14" x14ac:dyDescent="0.25">
      <c r="A528" t="s">
        <v>872</v>
      </c>
      <c r="B528" t="s">
        <v>873</v>
      </c>
      <c r="C528" t="s">
        <v>620</v>
      </c>
      <c r="D528" t="s">
        <v>21</v>
      </c>
      <c r="E528">
        <v>82414</v>
      </c>
      <c r="F528" t="s">
        <v>22</v>
      </c>
      <c r="G528" t="s">
        <v>23</v>
      </c>
      <c r="H528" t="s">
        <v>24</v>
      </c>
      <c r="I528" t="s">
        <v>24</v>
      </c>
      <c r="J528" t="s">
        <v>25</v>
      </c>
      <c r="K528" s="1">
        <v>43220</v>
      </c>
      <c r="L528" t="s">
        <v>26</v>
      </c>
      <c r="N528" t="s">
        <v>24</v>
      </c>
    </row>
    <row r="529" spans="1:14" x14ac:dyDescent="0.25">
      <c r="A529" t="s">
        <v>281</v>
      </c>
      <c r="B529" t="s">
        <v>282</v>
      </c>
      <c r="C529" t="s">
        <v>89</v>
      </c>
      <c r="D529" t="s">
        <v>21</v>
      </c>
      <c r="E529">
        <v>82001</v>
      </c>
      <c r="F529" t="s">
        <v>22</v>
      </c>
      <c r="G529" t="s">
        <v>23</v>
      </c>
      <c r="H529" t="s">
        <v>24</v>
      </c>
      <c r="I529" t="s">
        <v>24</v>
      </c>
      <c r="J529" t="s">
        <v>25</v>
      </c>
      <c r="K529" s="1">
        <v>43219</v>
      </c>
      <c r="L529" t="s">
        <v>26</v>
      </c>
      <c r="N529" t="s">
        <v>24</v>
      </c>
    </row>
    <row r="530" spans="1:14" x14ac:dyDescent="0.25">
      <c r="A530" t="s">
        <v>292</v>
      </c>
      <c r="B530" t="s">
        <v>293</v>
      </c>
      <c r="C530" t="s">
        <v>89</v>
      </c>
      <c r="D530" t="s">
        <v>21</v>
      </c>
      <c r="E530">
        <v>82007</v>
      </c>
      <c r="F530" t="s">
        <v>22</v>
      </c>
      <c r="G530" t="s">
        <v>23</v>
      </c>
      <c r="H530" t="s">
        <v>24</v>
      </c>
      <c r="I530" t="s">
        <v>24</v>
      </c>
      <c r="J530" t="s">
        <v>25</v>
      </c>
      <c r="K530" s="1">
        <v>43219</v>
      </c>
      <c r="L530" t="s">
        <v>26</v>
      </c>
      <c r="N530" t="s">
        <v>24</v>
      </c>
    </row>
    <row r="531" spans="1:14" x14ac:dyDescent="0.25">
      <c r="A531" t="s">
        <v>874</v>
      </c>
      <c r="B531" t="s">
        <v>875</v>
      </c>
      <c r="C531" t="s">
        <v>89</v>
      </c>
      <c r="D531" t="s">
        <v>21</v>
      </c>
      <c r="E531">
        <v>82001</v>
      </c>
      <c r="F531" t="s">
        <v>22</v>
      </c>
      <c r="G531" t="s">
        <v>23</v>
      </c>
      <c r="H531" t="s">
        <v>24</v>
      </c>
      <c r="I531" t="s">
        <v>24</v>
      </c>
      <c r="J531" t="s">
        <v>25</v>
      </c>
      <c r="K531" s="1">
        <v>43219</v>
      </c>
      <c r="L531" t="s">
        <v>26</v>
      </c>
      <c r="N531" t="s">
        <v>24</v>
      </c>
    </row>
    <row r="532" spans="1:14" x14ac:dyDescent="0.25">
      <c r="A532" t="s">
        <v>199</v>
      </c>
      <c r="B532" t="s">
        <v>200</v>
      </c>
      <c r="C532" t="s">
        <v>89</v>
      </c>
      <c r="D532" t="s">
        <v>21</v>
      </c>
      <c r="E532">
        <v>82007</v>
      </c>
      <c r="F532" t="s">
        <v>22</v>
      </c>
      <c r="G532" t="s">
        <v>23</v>
      </c>
      <c r="H532" t="s">
        <v>24</v>
      </c>
      <c r="I532" t="s">
        <v>24</v>
      </c>
      <c r="J532" t="s">
        <v>25</v>
      </c>
      <c r="K532" s="1">
        <v>43219</v>
      </c>
      <c r="L532" t="s">
        <v>26</v>
      </c>
      <c r="N532" t="s">
        <v>24</v>
      </c>
    </row>
    <row r="533" spans="1:14" x14ac:dyDescent="0.25">
      <c r="A533" t="s">
        <v>87</v>
      </c>
      <c r="B533" t="s">
        <v>88</v>
      </c>
      <c r="C533" t="s">
        <v>89</v>
      </c>
      <c r="D533" t="s">
        <v>21</v>
      </c>
      <c r="E533">
        <v>82001</v>
      </c>
      <c r="F533" t="s">
        <v>22</v>
      </c>
      <c r="G533" t="s">
        <v>23</v>
      </c>
      <c r="H533" t="s">
        <v>24</v>
      </c>
      <c r="I533" t="s">
        <v>24</v>
      </c>
      <c r="J533" t="s">
        <v>25</v>
      </c>
      <c r="K533" s="1">
        <v>43219</v>
      </c>
      <c r="L533" t="s">
        <v>26</v>
      </c>
      <c r="N533" t="s">
        <v>24</v>
      </c>
    </row>
    <row r="534" spans="1:14" x14ac:dyDescent="0.25">
      <c r="A534" t="s">
        <v>294</v>
      </c>
      <c r="B534" t="s">
        <v>295</v>
      </c>
      <c r="C534" t="s">
        <v>89</v>
      </c>
      <c r="D534" t="s">
        <v>21</v>
      </c>
      <c r="E534">
        <v>82009</v>
      </c>
      <c r="F534" t="s">
        <v>22</v>
      </c>
      <c r="G534" t="s">
        <v>23</v>
      </c>
      <c r="H534" t="s">
        <v>24</v>
      </c>
      <c r="I534" t="s">
        <v>24</v>
      </c>
      <c r="J534" t="s">
        <v>25</v>
      </c>
      <c r="K534" s="1">
        <v>43219</v>
      </c>
      <c r="L534" t="s">
        <v>26</v>
      </c>
      <c r="N534" t="s">
        <v>24</v>
      </c>
    </row>
    <row r="535" spans="1:14" x14ac:dyDescent="0.25">
      <c r="A535" t="s">
        <v>876</v>
      </c>
      <c r="B535" t="s">
        <v>877</v>
      </c>
      <c r="C535" t="s">
        <v>89</v>
      </c>
      <c r="D535" t="s">
        <v>21</v>
      </c>
      <c r="E535">
        <v>82001</v>
      </c>
      <c r="F535" t="s">
        <v>22</v>
      </c>
      <c r="G535" t="s">
        <v>23</v>
      </c>
      <c r="H535" t="s">
        <v>24</v>
      </c>
      <c r="I535" t="s">
        <v>24</v>
      </c>
      <c r="J535" t="s">
        <v>25</v>
      </c>
      <c r="K535" s="1">
        <v>43219</v>
      </c>
      <c r="L535" t="s">
        <v>26</v>
      </c>
      <c r="N535" t="s">
        <v>24</v>
      </c>
    </row>
    <row r="536" spans="1:14" x14ac:dyDescent="0.25">
      <c r="A536" t="s">
        <v>49</v>
      </c>
      <c r="B536" t="s">
        <v>91</v>
      </c>
      <c r="C536" t="s">
        <v>89</v>
      </c>
      <c r="D536" t="s">
        <v>21</v>
      </c>
      <c r="E536">
        <v>82009</v>
      </c>
      <c r="F536" t="s">
        <v>22</v>
      </c>
      <c r="G536" t="s">
        <v>23</v>
      </c>
      <c r="H536" t="s">
        <v>24</v>
      </c>
      <c r="I536" t="s">
        <v>24</v>
      </c>
      <c r="J536" t="s">
        <v>25</v>
      </c>
      <c r="K536" s="1">
        <v>43219</v>
      </c>
      <c r="L536" t="s">
        <v>26</v>
      </c>
      <c r="N536" t="s">
        <v>24</v>
      </c>
    </row>
    <row r="537" spans="1:14" x14ac:dyDescent="0.25">
      <c r="A537" t="s">
        <v>244</v>
      </c>
      <c r="B537" t="s">
        <v>245</v>
      </c>
      <c r="C537" t="s">
        <v>83</v>
      </c>
      <c r="D537" t="s">
        <v>21</v>
      </c>
      <c r="E537">
        <v>82609</v>
      </c>
      <c r="F537" t="s">
        <v>22</v>
      </c>
      <c r="G537" t="s">
        <v>23</v>
      </c>
      <c r="H537" t="s">
        <v>24</v>
      </c>
      <c r="I537" t="s">
        <v>24</v>
      </c>
      <c r="J537" t="s">
        <v>25</v>
      </c>
      <c r="K537" s="1">
        <v>43217</v>
      </c>
      <c r="L537" t="s">
        <v>26</v>
      </c>
      <c r="N537" t="s">
        <v>24</v>
      </c>
    </row>
    <row r="538" spans="1:14" x14ac:dyDescent="0.25">
      <c r="A538" t="s">
        <v>246</v>
      </c>
      <c r="B538" t="s">
        <v>247</v>
      </c>
      <c r="C538" t="s">
        <v>83</v>
      </c>
      <c r="D538" t="s">
        <v>21</v>
      </c>
      <c r="E538">
        <v>82609</v>
      </c>
      <c r="F538" t="s">
        <v>22</v>
      </c>
      <c r="G538" t="s">
        <v>23</v>
      </c>
      <c r="H538" t="s">
        <v>24</v>
      </c>
      <c r="I538" t="s">
        <v>24</v>
      </c>
      <c r="J538" t="s">
        <v>25</v>
      </c>
      <c r="K538" s="1">
        <v>43217</v>
      </c>
      <c r="L538" t="s">
        <v>26</v>
      </c>
      <c r="N538" t="s">
        <v>24</v>
      </c>
    </row>
    <row r="539" spans="1:14" x14ac:dyDescent="0.25">
      <c r="A539" t="s">
        <v>251</v>
      </c>
      <c r="B539" t="s">
        <v>252</v>
      </c>
      <c r="C539" t="s">
        <v>83</v>
      </c>
      <c r="D539" t="s">
        <v>21</v>
      </c>
      <c r="E539">
        <v>82609</v>
      </c>
      <c r="F539" t="s">
        <v>22</v>
      </c>
      <c r="G539" t="s">
        <v>23</v>
      </c>
      <c r="H539" t="s">
        <v>24</v>
      </c>
      <c r="I539" t="s">
        <v>24</v>
      </c>
      <c r="J539" t="s">
        <v>25</v>
      </c>
      <c r="K539" s="1">
        <v>43217</v>
      </c>
      <c r="L539" t="s">
        <v>26</v>
      </c>
      <c r="N539" t="s">
        <v>24</v>
      </c>
    </row>
    <row r="540" spans="1:14" x14ac:dyDescent="0.25">
      <c r="A540" t="s">
        <v>878</v>
      </c>
      <c r="B540" t="s">
        <v>879</v>
      </c>
      <c r="C540" t="s">
        <v>390</v>
      </c>
      <c r="D540" t="s">
        <v>21</v>
      </c>
      <c r="E540">
        <v>82637</v>
      </c>
      <c r="F540" t="s">
        <v>22</v>
      </c>
      <c r="G540" t="s">
        <v>23</v>
      </c>
      <c r="H540" t="s">
        <v>24</v>
      </c>
      <c r="I540" t="s">
        <v>24</v>
      </c>
      <c r="J540" t="s">
        <v>25</v>
      </c>
      <c r="K540" s="1">
        <v>43217</v>
      </c>
      <c r="L540" t="s">
        <v>26</v>
      </c>
      <c r="N540" t="s">
        <v>24</v>
      </c>
    </row>
    <row r="541" spans="1:14" x14ac:dyDescent="0.25">
      <c r="A541" t="s">
        <v>265</v>
      </c>
      <c r="B541" t="s">
        <v>266</v>
      </c>
      <c r="C541" t="s">
        <v>83</v>
      </c>
      <c r="D541" t="s">
        <v>21</v>
      </c>
      <c r="E541">
        <v>82609</v>
      </c>
      <c r="F541" t="s">
        <v>22</v>
      </c>
      <c r="G541" t="s">
        <v>23</v>
      </c>
      <c r="H541" t="s">
        <v>24</v>
      </c>
      <c r="I541" t="s">
        <v>24</v>
      </c>
      <c r="J541" t="s">
        <v>25</v>
      </c>
      <c r="K541" s="1">
        <v>43217</v>
      </c>
      <c r="L541" t="s">
        <v>26</v>
      </c>
      <c r="N541" t="s">
        <v>24</v>
      </c>
    </row>
    <row r="542" spans="1:14" x14ac:dyDescent="0.25">
      <c r="A542" t="s">
        <v>407</v>
      </c>
      <c r="B542" t="s">
        <v>880</v>
      </c>
      <c r="C542" t="s">
        <v>406</v>
      </c>
      <c r="D542" t="s">
        <v>21</v>
      </c>
      <c r="E542">
        <v>82620</v>
      </c>
      <c r="F542" t="s">
        <v>22</v>
      </c>
      <c r="G542" t="s">
        <v>22</v>
      </c>
      <c r="H542" t="s">
        <v>30</v>
      </c>
      <c r="I542" t="s">
        <v>84</v>
      </c>
      <c r="J542" s="1">
        <v>43169</v>
      </c>
      <c r="K542" s="1">
        <v>43216</v>
      </c>
      <c r="L542" t="s">
        <v>32</v>
      </c>
      <c r="N542" t="s">
        <v>237</v>
      </c>
    </row>
    <row r="543" spans="1:14" x14ac:dyDescent="0.25">
      <c r="A543" t="s">
        <v>881</v>
      </c>
      <c r="B543" t="s">
        <v>882</v>
      </c>
      <c r="C543" t="s">
        <v>620</v>
      </c>
      <c r="D543" t="s">
        <v>21</v>
      </c>
      <c r="E543">
        <v>82414</v>
      </c>
      <c r="F543" t="s">
        <v>22</v>
      </c>
      <c r="G543" t="s">
        <v>23</v>
      </c>
      <c r="H543" t="s">
        <v>24</v>
      </c>
      <c r="I543" t="s">
        <v>24</v>
      </c>
      <c r="J543" t="s">
        <v>25</v>
      </c>
      <c r="K543" s="1">
        <v>43214</v>
      </c>
      <c r="L543" t="s">
        <v>26</v>
      </c>
      <c r="N543" t="s">
        <v>24</v>
      </c>
    </row>
    <row r="544" spans="1:14" x14ac:dyDescent="0.25">
      <c r="A544" t="s">
        <v>382</v>
      </c>
      <c r="B544" t="s">
        <v>883</v>
      </c>
      <c r="C544" t="s">
        <v>620</v>
      </c>
      <c r="D544" t="s">
        <v>21</v>
      </c>
      <c r="E544">
        <v>82414</v>
      </c>
      <c r="F544" t="s">
        <v>22</v>
      </c>
      <c r="G544" t="s">
        <v>23</v>
      </c>
      <c r="H544" t="s">
        <v>24</v>
      </c>
      <c r="I544" t="s">
        <v>24</v>
      </c>
      <c r="J544" t="s">
        <v>25</v>
      </c>
      <c r="K544" s="1">
        <v>43214</v>
      </c>
      <c r="L544" t="s">
        <v>26</v>
      </c>
      <c r="N544" t="s">
        <v>24</v>
      </c>
    </row>
    <row r="545" spans="1:14" x14ac:dyDescent="0.25">
      <c r="A545" t="s">
        <v>382</v>
      </c>
      <c r="B545" t="s">
        <v>884</v>
      </c>
      <c r="C545" t="s">
        <v>620</v>
      </c>
      <c r="D545" t="s">
        <v>21</v>
      </c>
      <c r="E545">
        <v>82414</v>
      </c>
      <c r="F545" t="s">
        <v>22</v>
      </c>
      <c r="G545" t="s">
        <v>23</v>
      </c>
      <c r="H545" t="s">
        <v>24</v>
      </c>
      <c r="I545" t="s">
        <v>24</v>
      </c>
      <c r="J545" t="s">
        <v>25</v>
      </c>
      <c r="K545" s="1">
        <v>43214</v>
      </c>
      <c r="L545" t="s">
        <v>26</v>
      </c>
      <c r="N545" t="s">
        <v>24</v>
      </c>
    </row>
    <row r="546" spans="1:14" x14ac:dyDescent="0.25">
      <c r="A546" t="s">
        <v>382</v>
      </c>
      <c r="B546" t="s">
        <v>885</v>
      </c>
      <c r="C546" t="s">
        <v>620</v>
      </c>
      <c r="D546" t="s">
        <v>21</v>
      </c>
      <c r="E546">
        <v>82414</v>
      </c>
      <c r="F546" t="s">
        <v>22</v>
      </c>
      <c r="G546" t="s">
        <v>23</v>
      </c>
      <c r="H546" t="s">
        <v>24</v>
      </c>
      <c r="I546" t="s">
        <v>24</v>
      </c>
      <c r="J546" t="s">
        <v>25</v>
      </c>
      <c r="K546" s="1">
        <v>43214</v>
      </c>
      <c r="L546" t="s">
        <v>26</v>
      </c>
      <c r="N546" t="s">
        <v>24</v>
      </c>
    </row>
    <row r="547" spans="1:14" x14ac:dyDescent="0.25">
      <c r="A547" t="s">
        <v>886</v>
      </c>
      <c r="B547" t="s">
        <v>887</v>
      </c>
      <c r="C547" t="s">
        <v>620</v>
      </c>
      <c r="D547" t="s">
        <v>21</v>
      </c>
      <c r="E547">
        <v>82414</v>
      </c>
      <c r="F547" t="s">
        <v>22</v>
      </c>
      <c r="G547" t="s">
        <v>23</v>
      </c>
      <c r="H547" t="s">
        <v>24</v>
      </c>
      <c r="I547" t="s">
        <v>24</v>
      </c>
      <c r="J547" t="s">
        <v>25</v>
      </c>
      <c r="K547" s="1">
        <v>43214</v>
      </c>
      <c r="L547" t="s">
        <v>26</v>
      </c>
      <c r="N547" t="s">
        <v>24</v>
      </c>
    </row>
    <row r="548" spans="1:14" x14ac:dyDescent="0.25">
      <c r="A548" t="s">
        <v>888</v>
      </c>
      <c r="B548" t="s">
        <v>889</v>
      </c>
      <c r="C548" t="s">
        <v>620</v>
      </c>
      <c r="D548" t="s">
        <v>21</v>
      </c>
      <c r="E548">
        <v>82414</v>
      </c>
      <c r="F548" t="s">
        <v>22</v>
      </c>
      <c r="G548" t="s">
        <v>23</v>
      </c>
      <c r="H548" t="s">
        <v>24</v>
      </c>
      <c r="I548" t="s">
        <v>24</v>
      </c>
      <c r="J548" t="s">
        <v>25</v>
      </c>
      <c r="K548" s="1">
        <v>43214</v>
      </c>
      <c r="L548" t="s">
        <v>26</v>
      </c>
      <c r="N548" t="s">
        <v>24</v>
      </c>
    </row>
    <row r="549" spans="1:14" x14ac:dyDescent="0.25">
      <c r="A549" t="s">
        <v>890</v>
      </c>
      <c r="B549" t="s">
        <v>891</v>
      </c>
      <c r="C549" t="s">
        <v>620</v>
      </c>
      <c r="D549" t="s">
        <v>21</v>
      </c>
      <c r="E549">
        <v>82414</v>
      </c>
      <c r="F549" t="s">
        <v>22</v>
      </c>
      <c r="G549" t="s">
        <v>23</v>
      </c>
      <c r="H549" t="s">
        <v>24</v>
      </c>
      <c r="I549" t="s">
        <v>24</v>
      </c>
      <c r="J549" t="s">
        <v>25</v>
      </c>
      <c r="K549" s="1">
        <v>43214</v>
      </c>
      <c r="L549" t="s">
        <v>26</v>
      </c>
      <c r="N549" t="s">
        <v>24</v>
      </c>
    </row>
    <row r="550" spans="1:14" x14ac:dyDescent="0.25">
      <c r="A550" t="s">
        <v>892</v>
      </c>
      <c r="B550" t="s">
        <v>893</v>
      </c>
      <c r="C550" t="s">
        <v>620</v>
      </c>
      <c r="D550" t="s">
        <v>21</v>
      </c>
      <c r="E550">
        <v>82414</v>
      </c>
      <c r="F550" t="s">
        <v>22</v>
      </c>
      <c r="G550" t="s">
        <v>23</v>
      </c>
      <c r="H550" t="s">
        <v>24</v>
      </c>
      <c r="I550" t="s">
        <v>24</v>
      </c>
      <c r="J550" t="s">
        <v>25</v>
      </c>
      <c r="K550" s="1">
        <v>43214</v>
      </c>
      <c r="L550" t="s">
        <v>26</v>
      </c>
      <c r="N550" t="s">
        <v>24</v>
      </c>
    </row>
    <row r="551" spans="1:14" x14ac:dyDescent="0.25">
      <c r="A551" t="s">
        <v>894</v>
      </c>
      <c r="B551" t="s">
        <v>895</v>
      </c>
      <c r="C551" t="s">
        <v>620</v>
      </c>
      <c r="D551" t="s">
        <v>21</v>
      </c>
      <c r="E551">
        <v>82414</v>
      </c>
      <c r="F551" t="s">
        <v>22</v>
      </c>
      <c r="G551" t="s">
        <v>23</v>
      </c>
      <c r="H551" t="s">
        <v>24</v>
      </c>
      <c r="I551" t="s">
        <v>24</v>
      </c>
      <c r="J551" t="s">
        <v>25</v>
      </c>
      <c r="K551" s="1">
        <v>43214</v>
      </c>
      <c r="L551" t="s">
        <v>26</v>
      </c>
      <c r="N551" t="s">
        <v>24</v>
      </c>
    </row>
    <row r="552" spans="1:14" x14ac:dyDescent="0.25">
      <c r="A552" t="s">
        <v>896</v>
      </c>
      <c r="B552" t="s">
        <v>897</v>
      </c>
      <c r="C552" t="s">
        <v>620</v>
      </c>
      <c r="D552" t="s">
        <v>21</v>
      </c>
      <c r="E552">
        <v>82414</v>
      </c>
      <c r="F552" t="s">
        <v>22</v>
      </c>
      <c r="G552" t="s">
        <v>23</v>
      </c>
      <c r="H552" t="s">
        <v>24</v>
      </c>
      <c r="I552" t="s">
        <v>24</v>
      </c>
      <c r="J552" t="s">
        <v>25</v>
      </c>
      <c r="K552" s="1">
        <v>43214</v>
      </c>
      <c r="L552" t="s">
        <v>26</v>
      </c>
      <c r="N552" t="s">
        <v>24</v>
      </c>
    </row>
    <row r="553" spans="1:14" x14ac:dyDescent="0.25">
      <c r="A553" t="s">
        <v>898</v>
      </c>
      <c r="B553" t="s">
        <v>899</v>
      </c>
      <c r="C553" t="s">
        <v>311</v>
      </c>
      <c r="D553" t="s">
        <v>21</v>
      </c>
      <c r="E553">
        <v>82201</v>
      </c>
      <c r="F553" t="s">
        <v>22</v>
      </c>
      <c r="G553" t="s">
        <v>23</v>
      </c>
      <c r="H553" t="s">
        <v>24</v>
      </c>
      <c r="I553" t="s">
        <v>24</v>
      </c>
      <c r="J553" t="s">
        <v>25</v>
      </c>
      <c r="K553" s="1">
        <v>43213</v>
      </c>
      <c r="L553" t="s">
        <v>26</v>
      </c>
      <c r="N553" t="s">
        <v>24</v>
      </c>
    </row>
    <row r="554" spans="1:14" x14ac:dyDescent="0.25">
      <c r="A554" t="s">
        <v>484</v>
      </c>
      <c r="B554" t="s">
        <v>485</v>
      </c>
      <c r="C554" t="s">
        <v>36</v>
      </c>
      <c r="D554" t="s">
        <v>21</v>
      </c>
      <c r="E554">
        <v>82801</v>
      </c>
      <c r="F554" t="s">
        <v>22</v>
      </c>
      <c r="G554" t="s">
        <v>22</v>
      </c>
      <c r="H554" t="s">
        <v>30</v>
      </c>
      <c r="I554" t="s">
        <v>84</v>
      </c>
      <c r="J554" t="s">
        <v>85</v>
      </c>
      <c r="K554" s="1">
        <v>43207</v>
      </c>
      <c r="L554" t="s">
        <v>86</v>
      </c>
      <c r="M554" t="str">
        <f>HYPERLINK("https://www.regulations.gov/docket?D=FDA-2018-H-1518")</f>
        <v>https://www.regulations.gov/docket?D=FDA-2018-H-1518</v>
      </c>
      <c r="N554" t="s">
        <v>85</v>
      </c>
    </row>
    <row r="555" spans="1:14" x14ac:dyDescent="0.25">
      <c r="A555" t="s">
        <v>248</v>
      </c>
      <c r="B555" t="s">
        <v>249</v>
      </c>
      <c r="C555" t="s">
        <v>250</v>
      </c>
      <c r="D555" t="s">
        <v>21</v>
      </c>
      <c r="E555">
        <v>82636</v>
      </c>
      <c r="F555" t="s">
        <v>22</v>
      </c>
      <c r="G555" t="s">
        <v>23</v>
      </c>
      <c r="H555" t="s">
        <v>24</v>
      </c>
      <c r="I555" t="s">
        <v>24</v>
      </c>
      <c r="J555" t="s">
        <v>25</v>
      </c>
      <c r="K555" s="1">
        <v>43206</v>
      </c>
      <c r="L555" t="s">
        <v>26</v>
      </c>
      <c r="N555" t="s">
        <v>24</v>
      </c>
    </row>
    <row r="556" spans="1:14" x14ac:dyDescent="0.25">
      <c r="A556" t="s">
        <v>900</v>
      </c>
      <c r="B556" t="s">
        <v>901</v>
      </c>
      <c r="C556" t="s">
        <v>728</v>
      </c>
      <c r="D556" t="s">
        <v>21</v>
      </c>
      <c r="E556">
        <v>82301</v>
      </c>
      <c r="F556" t="s">
        <v>22</v>
      </c>
      <c r="G556" t="s">
        <v>23</v>
      </c>
      <c r="H556" t="s">
        <v>24</v>
      </c>
      <c r="I556" t="s">
        <v>24</v>
      </c>
      <c r="J556" t="s">
        <v>25</v>
      </c>
      <c r="K556" s="1">
        <v>43206</v>
      </c>
      <c r="L556" t="s">
        <v>26</v>
      </c>
      <c r="N556" t="s">
        <v>24</v>
      </c>
    </row>
    <row r="557" spans="1:14" x14ac:dyDescent="0.25">
      <c r="A557" t="s">
        <v>902</v>
      </c>
      <c r="B557" t="s">
        <v>903</v>
      </c>
      <c r="C557" t="s">
        <v>728</v>
      </c>
      <c r="D557" t="s">
        <v>21</v>
      </c>
      <c r="E557">
        <v>82301</v>
      </c>
      <c r="F557" t="s">
        <v>22</v>
      </c>
      <c r="G557" t="s">
        <v>23</v>
      </c>
      <c r="H557" t="s">
        <v>24</v>
      </c>
      <c r="I557" t="s">
        <v>24</v>
      </c>
      <c r="J557" t="s">
        <v>25</v>
      </c>
      <c r="K557" s="1">
        <v>43206</v>
      </c>
      <c r="L557" t="s">
        <v>26</v>
      </c>
      <c r="N557" t="s">
        <v>24</v>
      </c>
    </row>
    <row r="558" spans="1:14" x14ac:dyDescent="0.25">
      <c r="A558" t="s">
        <v>904</v>
      </c>
      <c r="B558" t="s">
        <v>905</v>
      </c>
      <c r="C558" t="s">
        <v>250</v>
      </c>
      <c r="D558" t="s">
        <v>21</v>
      </c>
      <c r="E558">
        <v>82636</v>
      </c>
      <c r="F558" t="s">
        <v>22</v>
      </c>
      <c r="G558" t="s">
        <v>23</v>
      </c>
      <c r="H558" t="s">
        <v>24</v>
      </c>
      <c r="I558" t="s">
        <v>24</v>
      </c>
      <c r="J558" t="s">
        <v>25</v>
      </c>
      <c r="K558" s="1">
        <v>43206</v>
      </c>
      <c r="L558" t="s">
        <v>26</v>
      </c>
      <c r="N558" t="s">
        <v>24</v>
      </c>
    </row>
    <row r="559" spans="1:14" x14ac:dyDescent="0.25">
      <c r="A559" t="s">
        <v>906</v>
      </c>
      <c r="B559" t="s">
        <v>907</v>
      </c>
      <c r="C559" t="s">
        <v>728</v>
      </c>
      <c r="D559" t="s">
        <v>21</v>
      </c>
      <c r="E559">
        <v>82301</v>
      </c>
      <c r="F559" t="s">
        <v>22</v>
      </c>
      <c r="G559" t="s">
        <v>23</v>
      </c>
      <c r="H559" t="s">
        <v>24</v>
      </c>
      <c r="I559" t="s">
        <v>24</v>
      </c>
      <c r="J559" t="s">
        <v>25</v>
      </c>
      <c r="K559" s="1">
        <v>43206</v>
      </c>
      <c r="L559" t="s">
        <v>26</v>
      </c>
      <c r="N559" t="s">
        <v>24</v>
      </c>
    </row>
    <row r="560" spans="1:14" x14ac:dyDescent="0.25">
      <c r="A560" t="s">
        <v>908</v>
      </c>
      <c r="B560" t="s">
        <v>82</v>
      </c>
      <c r="C560" t="s">
        <v>83</v>
      </c>
      <c r="D560" t="s">
        <v>21</v>
      </c>
      <c r="E560">
        <v>82604</v>
      </c>
      <c r="F560" t="s">
        <v>22</v>
      </c>
      <c r="G560" t="s">
        <v>23</v>
      </c>
      <c r="H560" t="s">
        <v>24</v>
      </c>
      <c r="I560" t="s">
        <v>24</v>
      </c>
      <c r="J560" t="s">
        <v>25</v>
      </c>
      <c r="K560" s="1">
        <v>43206</v>
      </c>
      <c r="L560" t="s">
        <v>26</v>
      </c>
      <c r="N560" t="s">
        <v>24</v>
      </c>
    </row>
    <row r="561" spans="1:14" x14ac:dyDescent="0.25">
      <c r="A561" t="s">
        <v>256</v>
      </c>
      <c r="B561" t="s">
        <v>257</v>
      </c>
      <c r="C561" t="s">
        <v>250</v>
      </c>
      <c r="D561" t="s">
        <v>21</v>
      </c>
      <c r="E561">
        <v>82636</v>
      </c>
      <c r="F561" t="s">
        <v>22</v>
      </c>
      <c r="G561" t="s">
        <v>23</v>
      </c>
      <c r="H561" t="s">
        <v>24</v>
      </c>
      <c r="I561" t="s">
        <v>24</v>
      </c>
      <c r="J561" t="s">
        <v>25</v>
      </c>
      <c r="K561" s="1">
        <v>43206</v>
      </c>
      <c r="L561" t="s">
        <v>26</v>
      </c>
      <c r="N561" t="s">
        <v>24</v>
      </c>
    </row>
    <row r="562" spans="1:14" x14ac:dyDescent="0.25">
      <c r="A562" t="s">
        <v>909</v>
      </c>
      <c r="B562" t="s">
        <v>910</v>
      </c>
      <c r="C562" t="s">
        <v>250</v>
      </c>
      <c r="D562" t="s">
        <v>21</v>
      </c>
      <c r="E562">
        <v>82636</v>
      </c>
      <c r="F562" t="s">
        <v>22</v>
      </c>
      <c r="G562" t="s">
        <v>23</v>
      </c>
      <c r="H562" t="s">
        <v>24</v>
      </c>
      <c r="I562" t="s">
        <v>24</v>
      </c>
      <c r="J562" t="s">
        <v>25</v>
      </c>
      <c r="K562" s="1">
        <v>43206</v>
      </c>
      <c r="L562" t="s">
        <v>26</v>
      </c>
      <c r="N562" t="s">
        <v>24</v>
      </c>
    </row>
    <row r="563" spans="1:14" x14ac:dyDescent="0.25">
      <c r="A563" t="s">
        <v>911</v>
      </c>
      <c r="B563" t="s">
        <v>901</v>
      </c>
      <c r="C563" t="s">
        <v>728</v>
      </c>
      <c r="D563" t="s">
        <v>21</v>
      </c>
      <c r="E563">
        <v>82301</v>
      </c>
      <c r="F563" t="s">
        <v>22</v>
      </c>
      <c r="G563" t="s">
        <v>23</v>
      </c>
      <c r="H563" t="s">
        <v>24</v>
      </c>
      <c r="I563" t="s">
        <v>24</v>
      </c>
      <c r="J563" t="s">
        <v>25</v>
      </c>
      <c r="K563" s="1">
        <v>43206</v>
      </c>
      <c r="L563" t="s">
        <v>26</v>
      </c>
      <c r="N563" t="s">
        <v>24</v>
      </c>
    </row>
    <row r="564" spans="1:14" x14ac:dyDescent="0.25">
      <c r="A564" t="s">
        <v>912</v>
      </c>
      <c r="B564" t="s">
        <v>913</v>
      </c>
      <c r="C564" t="s">
        <v>728</v>
      </c>
      <c r="D564" t="s">
        <v>21</v>
      </c>
      <c r="E564">
        <v>82301</v>
      </c>
      <c r="F564" t="s">
        <v>22</v>
      </c>
      <c r="G564" t="s">
        <v>23</v>
      </c>
      <c r="H564" t="s">
        <v>24</v>
      </c>
      <c r="I564" t="s">
        <v>24</v>
      </c>
      <c r="J564" t="s">
        <v>25</v>
      </c>
      <c r="K564" s="1">
        <v>43206</v>
      </c>
      <c r="L564" t="s">
        <v>26</v>
      </c>
      <c r="N564" t="s">
        <v>24</v>
      </c>
    </row>
    <row r="565" spans="1:14" x14ac:dyDescent="0.25">
      <c r="A565" t="s">
        <v>170</v>
      </c>
      <c r="B565" t="s">
        <v>914</v>
      </c>
      <c r="C565" t="s">
        <v>728</v>
      </c>
      <c r="D565" t="s">
        <v>21</v>
      </c>
      <c r="E565">
        <v>82301</v>
      </c>
      <c r="F565" t="s">
        <v>22</v>
      </c>
      <c r="G565" t="s">
        <v>23</v>
      </c>
      <c r="H565" t="s">
        <v>24</v>
      </c>
      <c r="I565" t="s">
        <v>24</v>
      </c>
      <c r="J565" t="s">
        <v>25</v>
      </c>
      <c r="K565" s="1">
        <v>43206</v>
      </c>
      <c r="L565" t="s">
        <v>26</v>
      </c>
      <c r="N565" t="s">
        <v>24</v>
      </c>
    </row>
    <row r="566" spans="1:14" x14ac:dyDescent="0.25">
      <c r="A566" t="s">
        <v>220</v>
      </c>
      <c r="B566" t="s">
        <v>221</v>
      </c>
      <c r="C566" t="s">
        <v>64</v>
      </c>
      <c r="D566" t="s">
        <v>21</v>
      </c>
      <c r="E566">
        <v>82834</v>
      </c>
      <c r="F566" t="s">
        <v>22</v>
      </c>
      <c r="G566" t="s">
        <v>23</v>
      </c>
      <c r="H566" t="s">
        <v>24</v>
      </c>
      <c r="I566" t="s">
        <v>24</v>
      </c>
      <c r="J566" t="s">
        <v>25</v>
      </c>
      <c r="K566" s="1">
        <v>43206</v>
      </c>
      <c r="L566" t="s">
        <v>26</v>
      </c>
      <c r="N566" t="s">
        <v>24</v>
      </c>
    </row>
    <row r="567" spans="1:14" x14ac:dyDescent="0.25">
      <c r="A567" t="s">
        <v>915</v>
      </c>
      <c r="B567" t="s">
        <v>916</v>
      </c>
      <c r="C567" t="s">
        <v>728</v>
      </c>
      <c r="D567" t="s">
        <v>21</v>
      </c>
      <c r="E567">
        <v>82301</v>
      </c>
      <c r="F567" t="s">
        <v>22</v>
      </c>
      <c r="G567" t="s">
        <v>23</v>
      </c>
      <c r="H567" t="s">
        <v>24</v>
      </c>
      <c r="I567" t="s">
        <v>24</v>
      </c>
      <c r="J567" t="s">
        <v>25</v>
      </c>
      <c r="K567" s="1">
        <v>43206</v>
      </c>
      <c r="L567" t="s">
        <v>26</v>
      </c>
      <c r="N567" t="s">
        <v>24</v>
      </c>
    </row>
    <row r="568" spans="1:14" x14ac:dyDescent="0.25">
      <c r="A568" t="s">
        <v>917</v>
      </c>
      <c r="B568" t="s">
        <v>918</v>
      </c>
      <c r="C568" t="s">
        <v>728</v>
      </c>
      <c r="D568" t="s">
        <v>21</v>
      </c>
      <c r="E568">
        <v>82301</v>
      </c>
      <c r="F568" t="s">
        <v>22</v>
      </c>
      <c r="G568" t="s">
        <v>23</v>
      </c>
      <c r="H568" t="s">
        <v>24</v>
      </c>
      <c r="I568" t="s">
        <v>24</v>
      </c>
      <c r="J568" t="s">
        <v>25</v>
      </c>
      <c r="K568" s="1">
        <v>43206</v>
      </c>
      <c r="L568" t="s">
        <v>26</v>
      </c>
      <c r="N568" t="s">
        <v>24</v>
      </c>
    </row>
    <row r="569" spans="1:14" x14ac:dyDescent="0.25">
      <c r="A569" t="s">
        <v>39</v>
      </c>
      <c r="B569" t="s">
        <v>919</v>
      </c>
      <c r="C569" t="s">
        <v>728</v>
      </c>
      <c r="D569" t="s">
        <v>21</v>
      </c>
      <c r="E569">
        <v>82301</v>
      </c>
      <c r="F569" t="s">
        <v>22</v>
      </c>
      <c r="G569" t="s">
        <v>23</v>
      </c>
      <c r="H569" t="s">
        <v>24</v>
      </c>
      <c r="I569" t="s">
        <v>24</v>
      </c>
      <c r="J569" t="s">
        <v>25</v>
      </c>
      <c r="K569" s="1">
        <v>43206</v>
      </c>
      <c r="L569" t="s">
        <v>26</v>
      </c>
      <c r="N569" t="s">
        <v>24</v>
      </c>
    </row>
    <row r="570" spans="1:14" x14ac:dyDescent="0.25">
      <c r="A570" t="s">
        <v>920</v>
      </c>
      <c r="B570" t="s">
        <v>921</v>
      </c>
      <c r="C570" t="s">
        <v>728</v>
      </c>
      <c r="D570" t="s">
        <v>21</v>
      </c>
      <c r="E570">
        <v>82301</v>
      </c>
      <c r="F570" t="s">
        <v>22</v>
      </c>
      <c r="G570" t="s">
        <v>23</v>
      </c>
      <c r="H570" t="s">
        <v>24</v>
      </c>
      <c r="I570" t="s">
        <v>24</v>
      </c>
      <c r="J570" t="s">
        <v>25</v>
      </c>
      <c r="K570" s="1">
        <v>43206</v>
      </c>
      <c r="L570" t="s">
        <v>26</v>
      </c>
      <c r="N570" t="s">
        <v>24</v>
      </c>
    </row>
    <row r="571" spans="1:14" x14ac:dyDescent="0.25">
      <c r="A571" t="s">
        <v>227</v>
      </c>
      <c r="B571" t="s">
        <v>228</v>
      </c>
      <c r="C571" t="s">
        <v>59</v>
      </c>
      <c r="D571" t="s">
        <v>21</v>
      </c>
      <c r="E571">
        <v>82718</v>
      </c>
      <c r="F571" t="s">
        <v>22</v>
      </c>
      <c r="G571" t="s">
        <v>23</v>
      </c>
      <c r="H571" t="s">
        <v>24</v>
      </c>
      <c r="I571" t="s">
        <v>24</v>
      </c>
      <c r="J571" t="s">
        <v>25</v>
      </c>
      <c r="K571" s="1">
        <v>43206</v>
      </c>
      <c r="L571" t="s">
        <v>26</v>
      </c>
      <c r="N571" t="s">
        <v>24</v>
      </c>
    </row>
    <row r="572" spans="1:14" x14ac:dyDescent="0.25">
      <c r="A572" t="s">
        <v>190</v>
      </c>
      <c r="B572" t="s">
        <v>922</v>
      </c>
      <c r="C572" t="s">
        <v>728</v>
      </c>
      <c r="D572" t="s">
        <v>21</v>
      </c>
      <c r="E572">
        <v>82301</v>
      </c>
      <c r="F572" t="s">
        <v>22</v>
      </c>
      <c r="G572" t="s">
        <v>23</v>
      </c>
      <c r="H572" t="s">
        <v>24</v>
      </c>
      <c r="I572" t="s">
        <v>24</v>
      </c>
      <c r="J572" t="s">
        <v>25</v>
      </c>
      <c r="K572" s="1">
        <v>43206</v>
      </c>
      <c r="L572" t="s">
        <v>26</v>
      </c>
      <c r="N572" t="s">
        <v>24</v>
      </c>
    </row>
    <row r="573" spans="1:14" x14ac:dyDescent="0.25">
      <c r="A573" t="s">
        <v>923</v>
      </c>
      <c r="B573" t="s">
        <v>195</v>
      </c>
      <c r="C573" t="s">
        <v>196</v>
      </c>
      <c r="D573" t="s">
        <v>21</v>
      </c>
      <c r="E573">
        <v>82223</v>
      </c>
      <c r="F573" t="s">
        <v>22</v>
      </c>
      <c r="G573" t="s">
        <v>23</v>
      </c>
      <c r="H573" t="s">
        <v>24</v>
      </c>
      <c r="I573" t="s">
        <v>24</v>
      </c>
      <c r="J573" t="s">
        <v>25</v>
      </c>
      <c r="K573" s="1">
        <v>43206</v>
      </c>
      <c r="L573" t="s">
        <v>26</v>
      </c>
      <c r="N573" t="s">
        <v>24</v>
      </c>
    </row>
    <row r="574" spans="1:14" x14ac:dyDescent="0.25">
      <c r="A574" t="s">
        <v>143</v>
      </c>
      <c r="B574" t="s">
        <v>924</v>
      </c>
      <c r="C574" t="s">
        <v>728</v>
      </c>
      <c r="D574" t="s">
        <v>21</v>
      </c>
      <c r="E574">
        <v>82301</v>
      </c>
      <c r="F574" t="s">
        <v>22</v>
      </c>
      <c r="G574" t="s">
        <v>23</v>
      </c>
      <c r="H574" t="s">
        <v>24</v>
      </c>
      <c r="I574" t="s">
        <v>24</v>
      </c>
      <c r="J574" t="s">
        <v>25</v>
      </c>
      <c r="K574" s="1">
        <v>43206</v>
      </c>
      <c r="L574" t="s">
        <v>26</v>
      </c>
      <c r="N574" t="s">
        <v>24</v>
      </c>
    </row>
    <row r="575" spans="1:14" x14ac:dyDescent="0.25">
      <c r="A575" t="s">
        <v>336</v>
      </c>
      <c r="B575" t="s">
        <v>337</v>
      </c>
      <c r="C575" t="s">
        <v>36</v>
      </c>
      <c r="D575" t="s">
        <v>21</v>
      </c>
      <c r="E575">
        <v>82801</v>
      </c>
      <c r="F575" t="s">
        <v>22</v>
      </c>
      <c r="G575" t="s">
        <v>23</v>
      </c>
      <c r="H575" t="s">
        <v>24</v>
      </c>
      <c r="I575" t="s">
        <v>24</v>
      </c>
      <c r="J575" t="s">
        <v>25</v>
      </c>
      <c r="K575" s="1">
        <v>43206</v>
      </c>
      <c r="L575" t="s">
        <v>26</v>
      </c>
      <c r="N575" t="s">
        <v>24</v>
      </c>
    </row>
    <row r="576" spans="1:14" x14ac:dyDescent="0.25">
      <c r="A576" t="s">
        <v>214</v>
      </c>
      <c r="B576" t="s">
        <v>215</v>
      </c>
      <c r="C576" t="s">
        <v>59</v>
      </c>
      <c r="D576" t="s">
        <v>21</v>
      </c>
      <c r="E576">
        <v>82716</v>
      </c>
      <c r="F576" t="s">
        <v>22</v>
      </c>
      <c r="G576" t="s">
        <v>23</v>
      </c>
      <c r="H576" t="s">
        <v>24</v>
      </c>
      <c r="I576" t="s">
        <v>24</v>
      </c>
      <c r="J576" t="s">
        <v>25</v>
      </c>
      <c r="K576" s="1">
        <v>43203</v>
      </c>
      <c r="L576" t="s">
        <v>26</v>
      </c>
      <c r="N576" t="s">
        <v>24</v>
      </c>
    </row>
    <row r="577" spans="1:14" x14ac:dyDescent="0.25">
      <c r="A577" t="s">
        <v>362</v>
      </c>
      <c r="B577" t="s">
        <v>363</v>
      </c>
      <c r="C577" t="s">
        <v>364</v>
      </c>
      <c r="D577" t="s">
        <v>21</v>
      </c>
      <c r="E577">
        <v>82839</v>
      </c>
      <c r="F577" t="s">
        <v>22</v>
      </c>
      <c r="G577" t="s">
        <v>23</v>
      </c>
      <c r="H577" t="s">
        <v>24</v>
      </c>
      <c r="I577" t="s">
        <v>24</v>
      </c>
      <c r="J577" t="s">
        <v>25</v>
      </c>
      <c r="K577" s="1">
        <v>43203</v>
      </c>
      <c r="L577" t="s">
        <v>26</v>
      </c>
      <c r="N577" t="s">
        <v>24</v>
      </c>
    </row>
    <row r="578" spans="1:14" x14ac:dyDescent="0.25">
      <c r="A578" t="s">
        <v>637</v>
      </c>
      <c r="B578" t="s">
        <v>638</v>
      </c>
      <c r="C578" t="s">
        <v>83</v>
      </c>
      <c r="D578" t="s">
        <v>21</v>
      </c>
      <c r="E578">
        <v>82609</v>
      </c>
      <c r="F578" t="s">
        <v>22</v>
      </c>
      <c r="G578" t="s">
        <v>23</v>
      </c>
      <c r="H578" t="s">
        <v>24</v>
      </c>
      <c r="I578" t="s">
        <v>24</v>
      </c>
      <c r="J578" t="s">
        <v>25</v>
      </c>
      <c r="K578" s="1">
        <v>43202</v>
      </c>
      <c r="L578" t="s">
        <v>26</v>
      </c>
      <c r="N578" t="s">
        <v>24</v>
      </c>
    </row>
    <row r="579" spans="1:14" x14ac:dyDescent="0.25">
      <c r="A579" t="s">
        <v>925</v>
      </c>
      <c r="B579" t="s">
        <v>926</v>
      </c>
      <c r="C579" t="s">
        <v>813</v>
      </c>
      <c r="D579" t="s">
        <v>21</v>
      </c>
      <c r="E579">
        <v>82721</v>
      </c>
      <c r="F579" t="s">
        <v>22</v>
      </c>
      <c r="G579" t="s">
        <v>23</v>
      </c>
      <c r="H579" t="s">
        <v>24</v>
      </c>
      <c r="I579" t="s">
        <v>24</v>
      </c>
      <c r="J579" t="s">
        <v>25</v>
      </c>
      <c r="K579" s="1">
        <v>43200</v>
      </c>
      <c r="L579" t="s">
        <v>26</v>
      </c>
      <c r="N579" t="s">
        <v>24</v>
      </c>
    </row>
    <row r="580" spans="1:14" x14ac:dyDescent="0.25">
      <c r="A580" t="s">
        <v>433</v>
      </c>
      <c r="B580" t="s">
        <v>434</v>
      </c>
      <c r="C580" t="s">
        <v>59</v>
      </c>
      <c r="D580" t="s">
        <v>21</v>
      </c>
      <c r="E580">
        <v>82716</v>
      </c>
      <c r="F580" t="s">
        <v>22</v>
      </c>
      <c r="G580" t="s">
        <v>23</v>
      </c>
      <c r="H580" t="s">
        <v>24</v>
      </c>
      <c r="I580" t="s">
        <v>24</v>
      </c>
      <c r="J580" t="s">
        <v>25</v>
      </c>
      <c r="K580" s="1">
        <v>43200</v>
      </c>
      <c r="L580" t="s">
        <v>26</v>
      </c>
      <c r="N580" t="s">
        <v>24</v>
      </c>
    </row>
    <row r="581" spans="1:14" x14ac:dyDescent="0.25">
      <c r="A581" t="s">
        <v>290</v>
      </c>
      <c r="B581" t="s">
        <v>291</v>
      </c>
      <c r="C581" t="s">
        <v>89</v>
      </c>
      <c r="D581" t="s">
        <v>21</v>
      </c>
      <c r="E581">
        <v>82009</v>
      </c>
      <c r="F581" t="s">
        <v>22</v>
      </c>
      <c r="G581" t="s">
        <v>23</v>
      </c>
      <c r="H581" t="s">
        <v>24</v>
      </c>
      <c r="I581" t="s">
        <v>24</v>
      </c>
      <c r="J581" t="s">
        <v>25</v>
      </c>
      <c r="K581" s="1">
        <v>43199</v>
      </c>
      <c r="L581" t="s">
        <v>26</v>
      </c>
      <c r="N581" t="s">
        <v>24</v>
      </c>
    </row>
    <row r="582" spans="1:14" x14ac:dyDescent="0.25">
      <c r="A582" t="s">
        <v>927</v>
      </c>
      <c r="B582" t="s">
        <v>928</v>
      </c>
      <c r="C582" t="s">
        <v>929</v>
      </c>
      <c r="D582" t="s">
        <v>21</v>
      </c>
      <c r="E582">
        <v>82831</v>
      </c>
      <c r="F582" t="s">
        <v>22</v>
      </c>
      <c r="G582" t="s">
        <v>23</v>
      </c>
      <c r="H582" t="s">
        <v>24</v>
      </c>
      <c r="I582" t="s">
        <v>24</v>
      </c>
      <c r="J582" t="s">
        <v>25</v>
      </c>
      <c r="K582" s="1">
        <v>43199</v>
      </c>
      <c r="L582" t="s">
        <v>26</v>
      </c>
      <c r="N582" t="s">
        <v>24</v>
      </c>
    </row>
    <row r="583" spans="1:14" x14ac:dyDescent="0.25">
      <c r="A583" t="s">
        <v>301</v>
      </c>
      <c r="B583" t="s">
        <v>302</v>
      </c>
      <c r="C583" t="s">
        <v>89</v>
      </c>
      <c r="D583" t="s">
        <v>21</v>
      </c>
      <c r="E583">
        <v>82001</v>
      </c>
      <c r="F583" t="s">
        <v>22</v>
      </c>
      <c r="G583" t="s">
        <v>23</v>
      </c>
      <c r="H583" t="s">
        <v>24</v>
      </c>
      <c r="I583" t="s">
        <v>24</v>
      </c>
      <c r="J583" t="s">
        <v>25</v>
      </c>
      <c r="K583" s="1">
        <v>43199</v>
      </c>
      <c r="L583" t="s">
        <v>26</v>
      </c>
      <c r="N583" t="s">
        <v>24</v>
      </c>
    </row>
    <row r="584" spans="1:14" x14ac:dyDescent="0.25">
      <c r="A584" t="s">
        <v>39</v>
      </c>
      <c r="B584" t="s">
        <v>305</v>
      </c>
      <c r="C584" t="s">
        <v>89</v>
      </c>
      <c r="D584" t="s">
        <v>21</v>
      </c>
      <c r="E584">
        <v>82001</v>
      </c>
      <c r="F584" t="s">
        <v>22</v>
      </c>
      <c r="G584" t="s">
        <v>23</v>
      </c>
      <c r="H584" t="s">
        <v>24</v>
      </c>
      <c r="I584" t="s">
        <v>24</v>
      </c>
      <c r="J584" t="s">
        <v>25</v>
      </c>
      <c r="K584" s="1">
        <v>43199</v>
      </c>
      <c r="L584" t="s">
        <v>26</v>
      </c>
      <c r="N584" t="s">
        <v>24</v>
      </c>
    </row>
    <row r="585" spans="1:14" x14ac:dyDescent="0.25">
      <c r="A585" t="s">
        <v>930</v>
      </c>
      <c r="B585" t="s">
        <v>931</v>
      </c>
      <c r="C585" t="s">
        <v>20</v>
      </c>
      <c r="D585" t="s">
        <v>21</v>
      </c>
      <c r="E585">
        <v>82070</v>
      </c>
      <c r="F585" t="s">
        <v>22</v>
      </c>
      <c r="G585" t="s">
        <v>23</v>
      </c>
      <c r="H585" t="s">
        <v>24</v>
      </c>
      <c r="I585" t="s">
        <v>24</v>
      </c>
      <c r="J585" t="s">
        <v>25</v>
      </c>
      <c r="K585" s="1">
        <v>43195</v>
      </c>
      <c r="L585" t="s">
        <v>26</v>
      </c>
      <c r="N585" t="s">
        <v>24</v>
      </c>
    </row>
    <row r="586" spans="1:14" x14ac:dyDescent="0.25">
      <c r="A586" t="s">
        <v>932</v>
      </c>
      <c r="B586" t="s">
        <v>933</v>
      </c>
      <c r="C586" t="s">
        <v>83</v>
      </c>
      <c r="D586" t="s">
        <v>21</v>
      </c>
      <c r="E586">
        <v>82604</v>
      </c>
      <c r="F586" t="s">
        <v>22</v>
      </c>
      <c r="G586" t="s">
        <v>23</v>
      </c>
      <c r="H586" t="s">
        <v>24</v>
      </c>
      <c r="I586" t="s">
        <v>24</v>
      </c>
      <c r="J586" t="s">
        <v>25</v>
      </c>
      <c r="K586" s="1">
        <v>43194</v>
      </c>
      <c r="L586" t="s">
        <v>26</v>
      </c>
      <c r="N586" t="s">
        <v>24</v>
      </c>
    </row>
    <row r="587" spans="1:14" x14ac:dyDescent="0.25">
      <c r="A587" t="s">
        <v>253</v>
      </c>
      <c r="B587" t="s">
        <v>254</v>
      </c>
      <c r="C587" t="s">
        <v>83</v>
      </c>
      <c r="D587" t="s">
        <v>21</v>
      </c>
      <c r="E587">
        <v>82601</v>
      </c>
      <c r="F587" t="s">
        <v>22</v>
      </c>
      <c r="G587" t="s">
        <v>23</v>
      </c>
      <c r="H587" t="s">
        <v>24</v>
      </c>
      <c r="I587" t="s">
        <v>24</v>
      </c>
      <c r="J587" t="s">
        <v>25</v>
      </c>
      <c r="K587" s="1">
        <v>43193</v>
      </c>
      <c r="L587" t="s">
        <v>26</v>
      </c>
      <c r="N587" t="s">
        <v>24</v>
      </c>
    </row>
    <row r="588" spans="1:14" x14ac:dyDescent="0.25">
      <c r="A588" t="s">
        <v>258</v>
      </c>
      <c r="B588" t="s">
        <v>259</v>
      </c>
      <c r="C588" t="s">
        <v>83</v>
      </c>
      <c r="D588" t="s">
        <v>21</v>
      </c>
      <c r="E588">
        <v>82601</v>
      </c>
      <c r="F588" t="s">
        <v>22</v>
      </c>
      <c r="G588" t="s">
        <v>23</v>
      </c>
      <c r="H588" t="s">
        <v>24</v>
      </c>
      <c r="I588" t="s">
        <v>24</v>
      </c>
      <c r="J588" t="s">
        <v>25</v>
      </c>
      <c r="K588" s="1">
        <v>43193</v>
      </c>
      <c r="L588" t="s">
        <v>26</v>
      </c>
      <c r="N588" t="s">
        <v>24</v>
      </c>
    </row>
    <row r="589" spans="1:14" x14ac:dyDescent="0.25">
      <c r="A589" t="s">
        <v>658</v>
      </c>
      <c r="B589" t="s">
        <v>659</v>
      </c>
      <c r="C589" t="s">
        <v>36</v>
      </c>
      <c r="D589" t="s">
        <v>21</v>
      </c>
      <c r="E589">
        <v>82801</v>
      </c>
      <c r="F589" t="s">
        <v>22</v>
      </c>
      <c r="G589" t="s">
        <v>23</v>
      </c>
      <c r="H589" t="s">
        <v>24</v>
      </c>
      <c r="I589" t="s">
        <v>24</v>
      </c>
      <c r="J589" t="s">
        <v>25</v>
      </c>
      <c r="K589" s="1">
        <v>43192</v>
      </c>
      <c r="L589" t="s">
        <v>26</v>
      </c>
      <c r="N589" t="s">
        <v>24</v>
      </c>
    </row>
    <row r="590" spans="1:14" x14ac:dyDescent="0.25">
      <c r="A590" t="s">
        <v>934</v>
      </c>
      <c r="B590" t="s">
        <v>935</v>
      </c>
      <c r="C590" t="s">
        <v>36</v>
      </c>
      <c r="D590" t="s">
        <v>21</v>
      </c>
      <c r="E590">
        <v>82801</v>
      </c>
      <c r="F590" t="s">
        <v>22</v>
      </c>
      <c r="G590" t="s">
        <v>23</v>
      </c>
      <c r="H590" t="s">
        <v>24</v>
      </c>
      <c r="I590" t="s">
        <v>24</v>
      </c>
      <c r="J590" t="s">
        <v>25</v>
      </c>
      <c r="K590" s="1">
        <v>43192</v>
      </c>
      <c r="L590" t="s">
        <v>26</v>
      </c>
      <c r="N590" t="s">
        <v>24</v>
      </c>
    </row>
    <row r="591" spans="1:14" x14ac:dyDescent="0.25">
      <c r="A591" t="s">
        <v>99</v>
      </c>
      <c r="B591" t="s">
        <v>100</v>
      </c>
      <c r="C591" t="s">
        <v>98</v>
      </c>
      <c r="D591" t="s">
        <v>21</v>
      </c>
      <c r="E591">
        <v>82520</v>
      </c>
      <c r="F591" t="s">
        <v>22</v>
      </c>
      <c r="G591" t="s">
        <v>22</v>
      </c>
      <c r="H591" t="s">
        <v>30</v>
      </c>
      <c r="I591" t="s">
        <v>84</v>
      </c>
      <c r="J591" s="1">
        <v>43114</v>
      </c>
      <c r="K591" s="1">
        <v>43188</v>
      </c>
      <c r="L591" t="s">
        <v>32</v>
      </c>
      <c r="N591" t="s">
        <v>237</v>
      </c>
    </row>
    <row r="592" spans="1:14" x14ac:dyDescent="0.25">
      <c r="A592" t="s">
        <v>18</v>
      </c>
      <c r="B592" t="s">
        <v>19</v>
      </c>
      <c r="C592" t="s">
        <v>20</v>
      </c>
      <c r="D592" t="s">
        <v>21</v>
      </c>
      <c r="E592">
        <v>82072</v>
      </c>
      <c r="F592" t="s">
        <v>22</v>
      </c>
      <c r="G592" t="s">
        <v>23</v>
      </c>
      <c r="H592" t="s">
        <v>24</v>
      </c>
      <c r="I592" t="s">
        <v>24</v>
      </c>
      <c r="J592" t="s">
        <v>25</v>
      </c>
      <c r="K592" s="1">
        <v>43187</v>
      </c>
      <c r="L592" t="s">
        <v>26</v>
      </c>
      <c r="N592" t="s">
        <v>24</v>
      </c>
    </row>
    <row r="593" spans="1:14" x14ac:dyDescent="0.25">
      <c r="A593" t="s">
        <v>299</v>
      </c>
      <c r="B593" t="s">
        <v>300</v>
      </c>
      <c r="C593" t="s">
        <v>89</v>
      </c>
      <c r="D593" t="s">
        <v>21</v>
      </c>
      <c r="E593">
        <v>82007</v>
      </c>
      <c r="F593" t="s">
        <v>22</v>
      </c>
      <c r="G593" t="s">
        <v>23</v>
      </c>
      <c r="H593" t="s">
        <v>24</v>
      </c>
      <c r="I593" t="s">
        <v>24</v>
      </c>
      <c r="J593" t="s">
        <v>25</v>
      </c>
      <c r="K593" s="1">
        <v>43187</v>
      </c>
      <c r="L593" t="s">
        <v>26</v>
      </c>
      <c r="N593" t="s">
        <v>24</v>
      </c>
    </row>
    <row r="594" spans="1:14" x14ac:dyDescent="0.25">
      <c r="A594" t="s">
        <v>49</v>
      </c>
      <c r="B594" t="s">
        <v>304</v>
      </c>
      <c r="C594" t="s">
        <v>89</v>
      </c>
      <c r="D594" t="s">
        <v>21</v>
      </c>
      <c r="E594">
        <v>82007</v>
      </c>
      <c r="F594" t="s">
        <v>22</v>
      </c>
      <c r="G594" t="s">
        <v>23</v>
      </c>
      <c r="H594" t="s">
        <v>24</v>
      </c>
      <c r="I594" t="s">
        <v>24</v>
      </c>
      <c r="J594" t="s">
        <v>25</v>
      </c>
      <c r="K594" s="1">
        <v>43187</v>
      </c>
      <c r="L594" t="s">
        <v>26</v>
      </c>
      <c r="N594" t="s">
        <v>24</v>
      </c>
    </row>
    <row r="595" spans="1:14" x14ac:dyDescent="0.25">
      <c r="A595" t="s">
        <v>96</v>
      </c>
      <c r="B595" t="s">
        <v>572</v>
      </c>
      <c r="C595" t="s">
        <v>270</v>
      </c>
      <c r="D595" t="s">
        <v>21</v>
      </c>
      <c r="E595">
        <v>82240</v>
      </c>
      <c r="F595" t="s">
        <v>22</v>
      </c>
      <c r="G595" t="s">
        <v>23</v>
      </c>
      <c r="H595" t="s">
        <v>24</v>
      </c>
      <c r="I595" t="s">
        <v>24</v>
      </c>
      <c r="J595" t="s">
        <v>25</v>
      </c>
      <c r="K595" s="1">
        <v>43187</v>
      </c>
      <c r="L595" t="s">
        <v>26</v>
      </c>
      <c r="N595" t="s">
        <v>24</v>
      </c>
    </row>
    <row r="596" spans="1:14" x14ac:dyDescent="0.25">
      <c r="A596" t="s">
        <v>314</v>
      </c>
      <c r="B596" t="s">
        <v>315</v>
      </c>
      <c r="C596" t="s">
        <v>64</v>
      </c>
      <c r="D596" t="s">
        <v>21</v>
      </c>
      <c r="E596">
        <v>82834</v>
      </c>
      <c r="F596" t="s">
        <v>22</v>
      </c>
      <c r="G596" t="s">
        <v>23</v>
      </c>
      <c r="H596" t="s">
        <v>24</v>
      </c>
      <c r="I596" t="s">
        <v>24</v>
      </c>
      <c r="J596" t="s">
        <v>25</v>
      </c>
      <c r="K596" s="1">
        <v>43185</v>
      </c>
      <c r="L596" t="s">
        <v>26</v>
      </c>
      <c r="N596" t="s">
        <v>24</v>
      </c>
    </row>
    <row r="597" spans="1:14" x14ac:dyDescent="0.25">
      <c r="A597" t="s">
        <v>316</v>
      </c>
      <c r="B597" t="s">
        <v>317</v>
      </c>
      <c r="C597" t="s">
        <v>64</v>
      </c>
      <c r="D597" t="s">
        <v>21</v>
      </c>
      <c r="E597">
        <v>82834</v>
      </c>
      <c r="F597" t="s">
        <v>22</v>
      </c>
      <c r="G597" t="s">
        <v>23</v>
      </c>
      <c r="H597" t="s">
        <v>24</v>
      </c>
      <c r="I597" t="s">
        <v>24</v>
      </c>
      <c r="J597" t="s">
        <v>25</v>
      </c>
      <c r="K597" s="1">
        <v>43185</v>
      </c>
      <c r="L597" t="s">
        <v>26</v>
      </c>
      <c r="N597" t="s">
        <v>24</v>
      </c>
    </row>
    <row r="598" spans="1:14" x14ac:dyDescent="0.25">
      <c r="A598" t="s">
        <v>320</v>
      </c>
      <c r="B598" t="s">
        <v>321</v>
      </c>
      <c r="C598" t="s">
        <v>64</v>
      </c>
      <c r="D598" t="s">
        <v>21</v>
      </c>
      <c r="E598">
        <v>82834</v>
      </c>
      <c r="F598" t="s">
        <v>22</v>
      </c>
      <c r="G598" t="s">
        <v>23</v>
      </c>
      <c r="H598" t="s">
        <v>24</v>
      </c>
      <c r="I598" t="s">
        <v>24</v>
      </c>
      <c r="J598" t="s">
        <v>25</v>
      </c>
      <c r="K598" s="1">
        <v>43185</v>
      </c>
      <c r="L598" t="s">
        <v>26</v>
      </c>
      <c r="N598" t="s">
        <v>24</v>
      </c>
    </row>
    <row r="599" spans="1:14" x14ac:dyDescent="0.25">
      <c r="A599" t="s">
        <v>936</v>
      </c>
      <c r="B599" t="s">
        <v>937</v>
      </c>
      <c r="C599" t="s">
        <v>64</v>
      </c>
      <c r="D599" t="s">
        <v>21</v>
      </c>
      <c r="E599">
        <v>82834</v>
      </c>
      <c r="F599" t="s">
        <v>22</v>
      </c>
      <c r="G599" t="s">
        <v>23</v>
      </c>
      <c r="H599" t="s">
        <v>24</v>
      </c>
      <c r="I599" t="s">
        <v>24</v>
      </c>
      <c r="J599" t="s">
        <v>25</v>
      </c>
      <c r="K599" s="1">
        <v>43185</v>
      </c>
      <c r="L599" t="s">
        <v>26</v>
      </c>
      <c r="N599" t="s">
        <v>24</v>
      </c>
    </row>
    <row r="600" spans="1:14" x14ac:dyDescent="0.25">
      <c r="A600" t="s">
        <v>324</v>
      </c>
      <c r="B600" t="s">
        <v>325</v>
      </c>
      <c r="C600" t="s">
        <v>64</v>
      </c>
      <c r="D600" t="s">
        <v>21</v>
      </c>
      <c r="E600">
        <v>82834</v>
      </c>
      <c r="F600" t="s">
        <v>22</v>
      </c>
      <c r="G600" t="s">
        <v>23</v>
      </c>
      <c r="H600" t="s">
        <v>24</v>
      </c>
      <c r="I600" t="s">
        <v>24</v>
      </c>
      <c r="J600" t="s">
        <v>25</v>
      </c>
      <c r="K600" s="1">
        <v>43185</v>
      </c>
      <c r="L600" t="s">
        <v>26</v>
      </c>
      <c r="N600" t="s">
        <v>24</v>
      </c>
    </row>
    <row r="601" spans="1:14" x14ac:dyDescent="0.25">
      <c r="A601" t="s">
        <v>218</v>
      </c>
      <c r="B601" t="s">
        <v>219</v>
      </c>
      <c r="C601" t="s">
        <v>64</v>
      </c>
      <c r="D601" t="s">
        <v>21</v>
      </c>
      <c r="E601">
        <v>82834</v>
      </c>
      <c r="F601" t="s">
        <v>22</v>
      </c>
      <c r="G601" t="s">
        <v>23</v>
      </c>
      <c r="H601" t="s">
        <v>24</v>
      </c>
      <c r="I601" t="s">
        <v>24</v>
      </c>
      <c r="J601" t="s">
        <v>25</v>
      </c>
      <c r="K601" s="1">
        <v>43185</v>
      </c>
      <c r="L601" t="s">
        <v>26</v>
      </c>
      <c r="N601" t="s">
        <v>24</v>
      </c>
    </row>
    <row r="602" spans="1:14" x14ac:dyDescent="0.25">
      <c r="A602" t="s">
        <v>330</v>
      </c>
      <c r="B602" t="s">
        <v>331</v>
      </c>
      <c r="C602" t="s">
        <v>64</v>
      </c>
      <c r="D602" t="s">
        <v>21</v>
      </c>
      <c r="E602">
        <v>82834</v>
      </c>
      <c r="F602" t="s">
        <v>22</v>
      </c>
      <c r="G602" t="s">
        <v>23</v>
      </c>
      <c r="H602" t="s">
        <v>24</v>
      </c>
      <c r="I602" t="s">
        <v>24</v>
      </c>
      <c r="J602" t="s">
        <v>25</v>
      </c>
      <c r="K602" s="1">
        <v>43185</v>
      </c>
      <c r="L602" t="s">
        <v>26</v>
      </c>
      <c r="N602" t="s">
        <v>24</v>
      </c>
    </row>
    <row r="603" spans="1:14" x14ac:dyDescent="0.25">
      <c r="A603" t="s">
        <v>328</v>
      </c>
      <c r="B603" t="s">
        <v>329</v>
      </c>
      <c r="C603" t="s">
        <v>64</v>
      </c>
      <c r="D603" t="s">
        <v>21</v>
      </c>
      <c r="E603">
        <v>82834</v>
      </c>
      <c r="F603" t="s">
        <v>22</v>
      </c>
      <c r="G603" t="s">
        <v>23</v>
      </c>
      <c r="H603" t="s">
        <v>24</v>
      </c>
      <c r="I603" t="s">
        <v>24</v>
      </c>
      <c r="J603" t="s">
        <v>25</v>
      </c>
      <c r="K603" s="1">
        <v>43185</v>
      </c>
      <c r="L603" t="s">
        <v>26</v>
      </c>
      <c r="N603" t="s">
        <v>24</v>
      </c>
    </row>
    <row r="604" spans="1:14" x14ac:dyDescent="0.25">
      <c r="A604" t="s">
        <v>73</v>
      </c>
      <c r="B604" t="s">
        <v>938</v>
      </c>
      <c r="C604" t="s">
        <v>64</v>
      </c>
      <c r="D604" t="s">
        <v>21</v>
      </c>
      <c r="E604">
        <v>82834</v>
      </c>
      <c r="F604" t="s">
        <v>22</v>
      </c>
      <c r="G604" t="s">
        <v>23</v>
      </c>
      <c r="H604" t="s">
        <v>24</v>
      </c>
      <c r="I604" t="s">
        <v>24</v>
      </c>
      <c r="J604" t="s">
        <v>25</v>
      </c>
      <c r="K604" s="1">
        <v>43185</v>
      </c>
      <c r="L604" t="s">
        <v>26</v>
      </c>
      <c r="N604" t="s">
        <v>24</v>
      </c>
    </row>
    <row r="605" spans="1:14" x14ac:dyDescent="0.25">
      <c r="A605" t="s">
        <v>287</v>
      </c>
      <c r="B605" t="s">
        <v>939</v>
      </c>
      <c r="C605" t="s">
        <v>289</v>
      </c>
      <c r="D605" t="s">
        <v>21</v>
      </c>
      <c r="E605">
        <v>82426</v>
      </c>
      <c r="F605" t="s">
        <v>22</v>
      </c>
      <c r="G605" t="s">
        <v>23</v>
      </c>
      <c r="H605" t="s">
        <v>24</v>
      </c>
      <c r="I605" t="s">
        <v>24</v>
      </c>
      <c r="J605" t="s">
        <v>25</v>
      </c>
      <c r="K605" s="1">
        <v>43182</v>
      </c>
      <c r="L605" t="s">
        <v>26</v>
      </c>
      <c r="N605" t="s">
        <v>24</v>
      </c>
    </row>
    <row r="606" spans="1:14" x14ac:dyDescent="0.25">
      <c r="A606" t="s">
        <v>354</v>
      </c>
      <c r="B606" t="s">
        <v>940</v>
      </c>
      <c r="C606" t="s">
        <v>347</v>
      </c>
      <c r="D606" t="s">
        <v>21</v>
      </c>
      <c r="E606">
        <v>82431</v>
      </c>
      <c r="F606" t="s">
        <v>22</v>
      </c>
      <c r="G606" t="s">
        <v>23</v>
      </c>
      <c r="H606" t="s">
        <v>24</v>
      </c>
      <c r="I606" t="s">
        <v>24</v>
      </c>
      <c r="J606" t="s">
        <v>25</v>
      </c>
      <c r="K606" s="1">
        <v>43182</v>
      </c>
      <c r="L606" t="s">
        <v>26</v>
      </c>
      <c r="N606" t="s">
        <v>24</v>
      </c>
    </row>
    <row r="607" spans="1:14" x14ac:dyDescent="0.25">
      <c r="A607" t="s">
        <v>234</v>
      </c>
      <c r="B607" t="s">
        <v>235</v>
      </c>
      <c r="C607" t="s">
        <v>236</v>
      </c>
      <c r="D607" t="s">
        <v>21</v>
      </c>
      <c r="E607">
        <v>82410</v>
      </c>
      <c r="F607" t="s">
        <v>22</v>
      </c>
      <c r="G607" t="s">
        <v>23</v>
      </c>
      <c r="H607" t="s">
        <v>24</v>
      </c>
      <c r="I607" t="s">
        <v>24</v>
      </c>
      <c r="J607" t="s">
        <v>25</v>
      </c>
      <c r="K607" s="1">
        <v>43182</v>
      </c>
      <c r="L607" t="s">
        <v>26</v>
      </c>
      <c r="N607" t="s">
        <v>24</v>
      </c>
    </row>
    <row r="608" spans="1:14" x14ac:dyDescent="0.25">
      <c r="A608" t="s">
        <v>129</v>
      </c>
      <c r="B608" t="s">
        <v>685</v>
      </c>
      <c r="C608" t="s">
        <v>20</v>
      </c>
      <c r="D608" t="s">
        <v>21</v>
      </c>
      <c r="E608">
        <v>82072</v>
      </c>
      <c r="F608" t="s">
        <v>22</v>
      </c>
      <c r="G608" t="s">
        <v>23</v>
      </c>
      <c r="H608" t="s">
        <v>24</v>
      </c>
      <c r="I608" t="s">
        <v>24</v>
      </c>
      <c r="J608" t="s">
        <v>25</v>
      </c>
      <c r="K608" s="1">
        <v>43182</v>
      </c>
      <c r="L608" t="s">
        <v>26</v>
      </c>
      <c r="N608" t="s">
        <v>24</v>
      </c>
    </row>
    <row r="609" spans="1:14" x14ac:dyDescent="0.25">
      <c r="A609" t="s">
        <v>345</v>
      </c>
      <c r="B609" t="s">
        <v>346</v>
      </c>
      <c r="C609" t="s">
        <v>347</v>
      </c>
      <c r="D609" t="s">
        <v>21</v>
      </c>
      <c r="E609">
        <v>82431</v>
      </c>
      <c r="F609" t="s">
        <v>22</v>
      </c>
      <c r="G609" t="s">
        <v>23</v>
      </c>
      <c r="H609" t="s">
        <v>24</v>
      </c>
      <c r="I609" t="s">
        <v>24</v>
      </c>
      <c r="J609" t="s">
        <v>25</v>
      </c>
      <c r="K609" s="1">
        <v>43182</v>
      </c>
      <c r="L609" t="s">
        <v>26</v>
      </c>
      <c r="N609" t="s">
        <v>24</v>
      </c>
    </row>
    <row r="610" spans="1:14" x14ac:dyDescent="0.25">
      <c r="A610" t="s">
        <v>941</v>
      </c>
      <c r="B610" t="s">
        <v>942</v>
      </c>
      <c r="C610" t="s">
        <v>620</v>
      </c>
      <c r="D610" t="s">
        <v>21</v>
      </c>
      <c r="E610">
        <v>82414</v>
      </c>
      <c r="F610" t="s">
        <v>22</v>
      </c>
      <c r="G610" t="s">
        <v>23</v>
      </c>
      <c r="H610" t="s">
        <v>24</v>
      </c>
      <c r="I610" t="s">
        <v>24</v>
      </c>
      <c r="J610" t="s">
        <v>25</v>
      </c>
      <c r="K610" s="1">
        <v>43182</v>
      </c>
      <c r="L610" t="s">
        <v>26</v>
      </c>
      <c r="N610" t="s">
        <v>24</v>
      </c>
    </row>
    <row r="611" spans="1:14" x14ac:dyDescent="0.25">
      <c r="A611" t="s">
        <v>686</v>
      </c>
      <c r="B611" t="s">
        <v>687</v>
      </c>
      <c r="C611" t="s">
        <v>20</v>
      </c>
      <c r="D611" t="s">
        <v>21</v>
      </c>
      <c r="E611">
        <v>82070</v>
      </c>
      <c r="F611" t="s">
        <v>22</v>
      </c>
      <c r="G611" t="s">
        <v>23</v>
      </c>
      <c r="H611" t="s">
        <v>24</v>
      </c>
      <c r="I611" t="s">
        <v>24</v>
      </c>
      <c r="J611" t="s">
        <v>25</v>
      </c>
      <c r="K611" s="1">
        <v>43182</v>
      </c>
      <c r="L611" t="s">
        <v>26</v>
      </c>
      <c r="N611" t="s">
        <v>24</v>
      </c>
    </row>
    <row r="612" spans="1:14" x14ac:dyDescent="0.25">
      <c r="A612" t="s">
        <v>943</v>
      </c>
      <c r="B612" t="s">
        <v>944</v>
      </c>
      <c r="C612" t="s">
        <v>945</v>
      </c>
      <c r="D612" t="s">
        <v>21</v>
      </c>
      <c r="E612">
        <v>82331</v>
      </c>
      <c r="F612" t="s">
        <v>22</v>
      </c>
      <c r="G612" t="s">
        <v>23</v>
      </c>
      <c r="H612" t="s">
        <v>24</v>
      </c>
      <c r="I612" t="s">
        <v>24</v>
      </c>
      <c r="J612" t="s">
        <v>25</v>
      </c>
      <c r="K612" s="1">
        <v>43182</v>
      </c>
      <c r="L612" t="s">
        <v>26</v>
      </c>
      <c r="N612" t="s">
        <v>24</v>
      </c>
    </row>
    <row r="613" spans="1:14" x14ac:dyDescent="0.25">
      <c r="A613" t="s">
        <v>306</v>
      </c>
      <c r="B613" t="s">
        <v>307</v>
      </c>
      <c r="C613" t="s">
        <v>89</v>
      </c>
      <c r="D613" t="s">
        <v>21</v>
      </c>
      <c r="E613">
        <v>82007</v>
      </c>
      <c r="F613" t="s">
        <v>22</v>
      </c>
      <c r="G613" t="s">
        <v>23</v>
      </c>
      <c r="H613" t="s">
        <v>24</v>
      </c>
      <c r="I613" t="s">
        <v>24</v>
      </c>
      <c r="J613" t="s">
        <v>25</v>
      </c>
      <c r="K613" s="1">
        <v>43182</v>
      </c>
      <c r="L613" t="s">
        <v>26</v>
      </c>
      <c r="N613" t="s">
        <v>24</v>
      </c>
    </row>
    <row r="614" spans="1:14" x14ac:dyDescent="0.25">
      <c r="A614" t="s">
        <v>678</v>
      </c>
      <c r="B614" t="s">
        <v>688</v>
      </c>
      <c r="C614" t="s">
        <v>20</v>
      </c>
      <c r="D614" t="s">
        <v>21</v>
      </c>
      <c r="E614">
        <v>82070</v>
      </c>
      <c r="F614" t="s">
        <v>22</v>
      </c>
      <c r="G614" t="s">
        <v>23</v>
      </c>
      <c r="H614" t="s">
        <v>24</v>
      </c>
      <c r="I614" t="s">
        <v>24</v>
      </c>
      <c r="J614" t="s">
        <v>25</v>
      </c>
      <c r="K614" s="1">
        <v>43182</v>
      </c>
      <c r="L614" t="s">
        <v>26</v>
      </c>
      <c r="N614" t="s">
        <v>24</v>
      </c>
    </row>
    <row r="615" spans="1:14" x14ac:dyDescent="0.25">
      <c r="A615" t="s">
        <v>725</v>
      </c>
      <c r="B615" t="s">
        <v>726</v>
      </c>
      <c r="C615" t="s">
        <v>36</v>
      </c>
      <c r="D615" t="s">
        <v>21</v>
      </c>
      <c r="E615">
        <v>82801</v>
      </c>
      <c r="F615" t="s">
        <v>22</v>
      </c>
      <c r="G615" t="s">
        <v>23</v>
      </c>
      <c r="H615" t="s">
        <v>24</v>
      </c>
      <c r="I615" t="s">
        <v>24</v>
      </c>
      <c r="J615" t="s">
        <v>25</v>
      </c>
      <c r="K615" s="1">
        <v>43179</v>
      </c>
      <c r="L615" t="s">
        <v>26</v>
      </c>
      <c r="N615" t="s">
        <v>24</v>
      </c>
    </row>
    <row r="616" spans="1:14" x14ac:dyDescent="0.25">
      <c r="A616" t="s">
        <v>386</v>
      </c>
      <c r="B616" t="s">
        <v>387</v>
      </c>
      <c r="C616" t="s">
        <v>20</v>
      </c>
      <c r="D616" t="s">
        <v>21</v>
      </c>
      <c r="E616">
        <v>82070</v>
      </c>
      <c r="F616" t="s">
        <v>22</v>
      </c>
      <c r="G616" t="s">
        <v>23</v>
      </c>
      <c r="H616" t="s">
        <v>24</v>
      </c>
      <c r="I616" t="s">
        <v>24</v>
      </c>
      <c r="J616" t="s">
        <v>25</v>
      </c>
      <c r="K616" s="1">
        <v>43178</v>
      </c>
      <c r="L616" t="s">
        <v>26</v>
      </c>
      <c r="N616" t="s">
        <v>24</v>
      </c>
    </row>
    <row r="617" spans="1:14" x14ac:dyDescent="0.25">
      <c r="A617" t="s">
        <v>482</v>
      </c>
      <c r="B617" t="s">
        <v>483</v>
      </c>
      <c r="C617" t="s">
        <v>36</v>
      </c>
      <c r="D617" t="s">
        <v>21</v>
      </c>
      <c r="E617">
        <v>82801</v>
      </c>
      <c r="F617" t="s">
        <v>22</v>
      </c>
      <c r="G617" t="s">
        <v>22</v>
      </c>
      <c r="H617" t="s">
        <v>30</v>
      </c>
      <c r="I617" t="s">
        <v>84</v>
      </c>
      <c r="J617" s="1">
        <v>43127</v>
      </c>
      <c r="K617" s="1">
        <v>43174</v>
      </c>
      <c r="L617" t="s">
        <v>32</v>
      </c>
      <c r="N617" t="s">
        <v>237</v>
      </c>
    </row>
    <row r="618" spans="1:14" x14ac:dyDescent="0.25">
      <c r="A618" t="s">
        <v>147</v>
      </c>
      <c r="B618" t="s">
        <v>148</v>
      </c>
      <c r="C618" t="s">
        <v>149</v>
      </c>
      <c r="D618" t="s">
        <v>21</v>
      </c>
      <c r="E618">
        <v>82941</v>
      </c>
      <c r="F618" t="s">
        <v>22</v>
      </c>
      <c r="G618" t="s">
        <v>22</v>
      </c>
      <c r="H618" t="s">
        <v>30</v>
      </c>
      <c r="I618" t="s">
        <v>31</v>
      </c>
      <c r="J618" s="1">
        <v>43142</v>
      </c>
      <c r="K618" s="1">
        <v>43174</v>
      </c>
      <c r="L618" t="s">
        <v>32</v>
      </c>
      <c r="N618" t="s">
        <v>237</v>
      </c>
    </row>
    <row r="619" spans="1:14" x14ac:dyDescent="0.25">
      <c r="A619" t="s">
        <v>343</v>
      </c>
      <c r="B619" t="s">
        <v>344</v>
      </c>
      <c r="C619" t="s">
        <v>278</v>
      </c>
      <c r="D619" t="s">
        <v>21</v>
      </c>
      <c r="E619">
        <v>82836</v>
      </c>
      <c r="F619" t="s">
        <v>22</v>
      </c>
      <c r="G619" t="s">
        <v>22</v>
      </c>
      <c r="H619" t="s">
        <v>30</v>
      </c>
      <c r="I619" t="s">
        <v>84</v>
      </c>
      <c r="J619" s="1">
        <v>43141</v>
      </c>
      <c r="K619" s="1">
        <v>43174</v>
      </c>
      <c r="L619" t="s">
        <v>32</v>
      </c>
      <c r="N619" t="s">
        <v>237</v>
      </c>
    </row>
    <row r="620" spans="1:14" x14ac:dyDescent="0.25">
      <c r="A620" t="s">
        <v>946</v>
      </c>
      <c r="B620" t="s">
        <v>947</v>
      </c>
      <c r="C620" t="s">
        <v>713</v>
      </c>
      <c r="D620" t="s">
        <v>21</v>
      </c>
      <c r="E620">
        <v>82213</v>
      </c>
      <c r="F620" t="s">
        <v>22</v>
      </c>
      <c r="G620" t="s">
        <v>23</v>
      </c>
      <c r="H620" t="s">
        <v>24</v>
      </c>
      <c r="I620" t="s">
        <v>24</v>
      </c>
      <c r="J620" t="s">
        <v>25</v>
      </c>
      <c r="K620" s="1">
        <v>43171</v>
      </c>
      <c r="L620" t="s">
        <v>26</v>
      </c>
      <c r="N620" t="s">
        <v>24</v>
      </c>
    </row>
    <row r="621" spans="1:14" x14ac:dyDescent="0.25">
      <c r="A621" t="s">
        <v>948</v>
      </c>
      <c r="B621" t="s">
        <v>949</v>
      </c>
      <c r="C621" t="s">
        <v>950</v>
      </c>
      <c r="D621" t="s">
        <v>21</v>
      </c>
      <c r="E621">
        <v>82601</v>
      </c>
      <c r="F621" t="s">
        <v>22</v>
      </c>
      <c r="G621" t="s">
        <v>23</v>
      </c>
      <c r="H621" t="s">
        <v>24</v>
      </c>
      <c r="I621" t="s">
        <v>24</v>
      </c>
      <c r="J621" t="s">
        <v>25</v>
      </c>
      <c r="K621" s="1">
        <v>43171</v>
      </c>
      <c r="L621" t="s">
        <v>26</v>
      </c>
      <c r="N621" t="s">
        <v>24</v>
      </c>
    </row>
    <row r="622" spans="1:14" x14ac:dyDescent="0.25">
      <c r="A622" t="s">
        <v>951</v>
      </c>
      <c r="B622" t="s">
        <v>952</v>
      </c>
      <c r="C622" t="s">
        <v>713</v>
      </c>
      <c r="D622" t="s">
        <v>21</v>
      </c>
      <c r="E622">
        <v>82213</v>
      </c>
      <c r="F622" t="s">
        <v>22</v>
      </c>
      <c r="G622" t="s">
        <v>23</v>
      </c>
      <c r="H622" t="s">
        <v>24</v>
      </c>
      <c r="I622" t="s">
        <v>24</v>
      </c>
      <c r="J622" t="s">
        <v>25</v>
      </c>
      <c r="K622" s="1">
        <v>43171</v>
      </c>
      <c r="L622" t="s">
        <v>26</v>
      </c>
      <c r="N622" t="s">
        <v>24</v>
      </c>
    </row>
    <row r="623" spans="1:14" x14ac:dyDescent="0.25">
      <c r="A623" t="s">
        <v>953</v>
      </c>
      <c r="B623" t="s">
        <v>954</v>
      </c>
      <c r="C623" t="s">
        <v>713</v>
      </c>
      <c r="D623" t="s">
        <v>21</v>
      </c>
      <c r="E623">
        <v>82213</v>
      </c>
      <c r="F623" t="s">
        <v>22</v>
      </c>
      <c r="G623" t="s">
        <v>23</v>
      </c>
      <c r="H623" t="s">
        <v>24</v>
      </c>
      <c r="I623" t="s">
        <v>24</v>
      </c>
      <c r="J623" t="s">
        <v>25</v>
      </c>
      <c r="K623" s="1">
        <v>43171</v>
      </c>
      <c r="L623" t="s">
        <v>26</v>
      </c>
      <c r="N623" t="s">
        <v>24</v>
      </c>
    </row>
    <row r="624" spans="1:14" x14ac:dyDescent="0.25">
      <c r="A624" t="s">
        <v>402</v>
      </c>
      <c r="B624" t="s">
        <v>403</v>
      </c>
      <c r="C624" t="s">
        <v>390</v>
      </c>
      <c r="D624" t="s">
        <v>21</v>
      </c>
      <c r="E624">
        <v>82637</v>
      </c>
      <c r="F624" t="s">
        <v>22</v>
      </c>
      <c r="G624" t="s">
        <v>23</v>
      </c>
      <c r="H624" t="s">
        <v>24</v>
      </c>
      <c r="I624" t="s">
        <v>24</v>
      </c>
      <c r="J624" t="s">
        <v>25</v>
      </c>
      <c r="K624" s="1">
        <v>43171</v>
      </c>
      <c r="L624" t="s">
        <v>26</v>
      </c>
      <c r="N624" t="s">
        <v>24</v>
      </c>
    </row>
    <row r="625" spans="1:14" x14ac:dyDescent="0.25">
      <c r="A625" t="s">
        <v>404</v>
      </c>
      <c r="B625" t="s">
        <v>405</v>
      </c>
      <c r="C625" t="s">
        <v>406</v>
      </c>
      <c r="D625" t="s">
        <v>21</v>
      </c>
      <c r="E625">
        <v>82620</v>
      </c>
      <c r="F625" t="s">
        <v>22</v>
      </c>
      <c r="G625" t="s">
        <v>23</v>
      </c>
      <c r="H625" t="s">
        <v>24</v>
      </c>
      <c r="I625" t="s">
        <v>24</v>
      </c>
      <c r="J625" t="s">
        <v>25</v>
      </c>
      <c r="K625" s="1">
        <v>43171</v>
      </c>
      <c r="L625" t="s">
        <v>26</v>
      </c>
      <c r="N625" t="s">
        <v>24</v>
      </c>
    </row>
    <row r="626" spans="1:14" x14ac:dyDescent="0.25">
      <c r="A626" t="s">
        <v>955</v>
      </c>
      <c r="B626" t="s">
        <v>956</v>
      </c>
      <c r="C626" t="s">
        <v>149</v>
      </c>
      <c r="D626" t="s">
        <v>21</v>
      </c>
      <c r="E626">
        <v>82941</v>
      </c>
      <c r="F626" t="s">
        <v>22</v>
      </c>
      <c r="G626" t="s">
        <v>23</v>
      </c>
      <c r="H626" t="s">
        <v>24</v>
      </c>
      <c r="I626" t="s">
        <v>24</v>
      </c>
      <c r="J626" t="s">
        <v>25</v>
      </c>
      <c r="K626" s="1">
        <v>43164</v>
      </c>
      <c r="L626" t="s">
        <v>26</v>
      </c>
      <c r="N626" t="s">
        <v>24</v>
      </c>
    </row>
    <row r="627" spans="1:14" x14ac:dyDescent="0.25">
      <c r="A627" t="s">
        <v>356</v>
      </c>
      <c r="B627" t="s">
        <v>357</v>
      </c>
      <c r="C627" t="s">
        <v>278</v>
      </c>
      <c r="D627" t="s">
        <v>21</v>
      </c>
      <c r="E627">
        <v>82836</v>
      </c>
      <c r="F627" t="s">
        <v>22</v>
      </c>
      <c r="G627" t="s">
        <v>23</v>
      </c>
      <c r="H627" t="s">
        <v>24</v>
      </c>
      <c r="I627" t="s">
        <v>24</v>
      </c>
      <c r="J627" t="s">
        <v>25</v>
      </c>
      <c r="K627" s="1">
        <v>43159</v>
      </c>
      <c r="L627" t="s">
        <v>26</v>
      </c>
      <c r="N627" t="s">
        <v>24</v>
      </c>
    </row>
    <row r="628" spans="1:14" x14ac:dyDescent="0.25">
      <c r="A628" t="s">
        <v>808</v>
      </c>
      <c r="B628" t="s">
        <v>809</v>
      </c>
      <c r="C628" t="s">
        <v>36</v>
      </c>
      <c r="D628" t="s">
        <v>21</v>
      </c>
      <c r="E628">
        <v>82801</v>
      </c>
      <c r="F628" t="s">
        <v>22</v>
      </c>
      <c r="G628" t="s">
        <v>23</v>
      </c>
      <c r="H628" t="s">
        <v>24</v>
      </c>
      <c r="I628" t="s">
        <v>24</v>
      </c>
      <c r="J628" t="s">
        <v>25</v>
      </c>
      <c r="K628" s="1">
        <v>43159</v>
      </c>
      <c r="L628" t="s">
        <v>26</v>
      </c>
      <c r="N628" t="s">
        <v>24</v>
      </c>
    </row>
    <row r="629" spans="1:14" x14ac:dyDescent="0.25">
      <c r="A629" t="s">
        <v>318</v>
      </c>
      <c r="B629" t="s">
        <v>319</v>
      </c>
      <c r="C629" t="s">
        <v>48</v>
      </c>
      <c r="D629" t="s">
        <v>21</v>
      </c>
      <c r="E629">
        <v>82401</v>
      </c>
      <c r="F629" t="s">
        <v>22</v>
      </c>
      <c r="G629" t="s">
        <v>23</v>
      </c>
      <c r="H629" t="s">
        <v>24</v>
      </c>
      <c r="I629" t="s">
        <v>24</v>
      </c>
      <c r="J629" t="s">
        <v>25</v>
      </c>
      <c r="K629" s="1">
        <v>43157</v>
      </c>
      <c r="L629" t="s">
        <v>26</v>
      </c>
      <c r="N629" t="s">
        <v>24</v>
      </c>
    </row>
    <row r="630" spans="1:14" x14ac:dyDescent="0.25">
      <c r="A630" t="s">
        <v>65</v>
      </c>
      <c r="B630" t="s">
        <v>66</v>
      </c>
      <c r="C630" t="s">
        <v>59</v>
      </c>
      <c r="D630" t="s">
        <v>21</v>
      </c>
      <c r="E630">
        <v>82718</v>
      </c>
      <c r="F630" t="s">
        <v>22</v>
      </c>
      <c r="G630" t="s">
        <v>23</v>
      </c>
      <c r="H630" t="s">
        <v>24</v>
      </c>
      <c r="I630" t="s">
        <v>24</v>
      </c>
      <c r="J630" t="s">
        <v>25</v>
      </c>
      <c r="K630" s="1">
        <v>43157</v>
      </c>
      <c r="L630" t="s">
        <v>26</v>
      </c>
      <c r="N630" t="s">
        <v>24</v>
      </c>
    </row>
    <row r="631" spans="1:14" x14ac:dyDescent="0.25">
      <c r="A631" t="s">
        <v>426</v>
      </c>
      <c r="B631" t="s">
        <v>427</v>
      </c>
      <c r="C631" t="s">
        <v>59</v>
      </c>
      <c r="D631" t="s">
        <v>21</v>
      </c>
      <c r="E631">
        <v>82716</v>
      </c>
      <c r="F631" t="s">
        <v>22</v>
      </c>
      <c r="G631" t="s">
        <v>23</v>
      </c>
      <c r="H631" t="s">
        <v>24</v>
      </c>
      <c r="I631" t="s">
        <v>24</v>
      </c>
      <c r="J631" t="s">
        <v>25</v>
      </c>
      <c r="K631" s="1">
        <v>43157</v>
      </c>
      <c r="L631" t="s">
        <v>26</v>
      </c>
      <c r="N631" t="s">
        <v>24</v>
      </c>
    </row>
    <row r="632" spans="1:14" x14ac:dyDescent="0.25">
      <c r="A632" t="s">
        <v>428</v>
      </c>
      <c r="B632" t="s">
        <v>429</v>
      </c>
      <c r="C632" t="s">
        <v>59</v>
      </c>
      <c r="D632" t="s">
        <v>21</v>
      </c>
      <c r="E632">
        <v>82718</v>
      </c>
      <c r="F632" t="s">
        <v>22</v>
      </c>
      <c r="G632" t="s">
        <v>23</v>
      </c>
      <c r="H632" t="s">
        <v>24</v>
      </c>
      <c r="I632" t="s">
        <v>24</v>
      </c>
      <c r="J632" t="s">
        <v>25</v>
      </c>
      <c r="K632" s="1">
        <v>43157</v>
      </c>
      <c r="L632" t="s">
        <v>26</v>
      </c>
      <c r="N632" t="s">
        <v>24</v>
      </c>
    </row>
    <row r="633" spans="1:14" x14ac:dyDescent="0.25">
      <c r="A633" t="s">
        <v>957</v>
      </c>
      <c r="B633" t="s">
        <v>958</v>
      </c>
      <c r="C633" t="s">
        <v>959</v>
      </c>
      <c r="D633" t="s">
        <v>21</v>
      </c>
      <c r="E633">
        <v>82729</v>
      </c>
      <c r="F633" t="s">
        <v>22</v>
      </c>
      <c r="G633" t="s">
        <v>23</v>
      </c>
      <c r="H633" t="s">
        <v>24</v>
      </c>
      <c r="I633" t="s">
        <v>24</v>
      </c>
      <c r="J633" t="s">
        <v>25</v>
      </c>
      <c r="K633" s="1">
        <v>43156</v>
      </c>
      <c r="L633" t="s">
        <v>26</v>
      </c>
      <c r="N633" t="s">
        <v>24</v>
      </c>
    </row>
    <row r="634" spans="1:14" x14ac:dyDescent="0.25">
      <c r="A634" t="s">
        <v>312</v>
      </c>
      <c r="B634" t="s">
        <v>313</v>
      </c>
      <c r="C634" t="s">
        <v>48</v>
      </c>
      <c r="D634" t="s">
        <v>21</v>
      </c>
      <c r="E634">
        <v>82401</v>
      </c>
      <c r="F634" t="s">
        <v>22</v>
      </c>
      <c r="G634" t="s">
        <v>23</v>
      </c>
      <c r="H634" t="s">
        <v>24</v>
      </c>
      <c r="I634" t="s">
        <v>24</v>
      </c>
      <c r="J634" t="s">
        <v>25</v>
      </c>
      <c r="K634" s="1">
        <v>43156</v>
      </c>
      <c r="L634" t="s">
        <v>26</v>
      </c>
      <c r="N634" t="s">
        <v>24</v>
      </c>
    </row>
    <row r="635" spans="1:14" x14ac:dyDescent="0.25">
      <c r="A635" t="s">
        <v>418</v>
      </c>
      <c r="B635" t="s">
        <v>419</v>
      </c>
      <c r="C635" t="s">
        <v>59</v>
      </c>
      <c r="D635" t="s">
        <v>21</v>
      </c>
      <c r="E635">
        <v>82716</v>
      </c>
      <c r="F635" t="s">
        <v>22</v>
      </c>
      <c r="G635" t="s">
        <v>23</v>
      </c>
      <c r="H635" t="s">
        <v>24</v>
      </c>
      <c r="I635" t="s">
        <v>24</v>
      </c>
      <c r="J635" t="s">
        <v>25</v>
      </c>
      <c r="K635" s="1">
        <v>43156</v>
      </c>
      <c r="L635" t="s">
        <v>26</v>
      </c>
      <c r="N635" t="s">
        <v>24</v>
      </c>
    </row>
    <row r="636" spans="1:14" x14ac:dyDescent="0.25">
      <c r="A636" t="s">
        <v>436</v>
      </c>
      <c r="B636" t="s">
        <v>437</v>
      </c>
      <c r="C636" t="s">
        <v>45</v>
      </c>
      <c r="D636" t="s">
        <v>21</v>
      </c>
      <c r="E636">
        <v>82443</v>
      </c>
      <c r="F636" t="s">
        <v>22</v>
      </c>
      <c r="G636" t="s">
        <v>23</v>
      </c>
      <c r="H636" t="s">
        <v>24</v>
      </c>
      <c r="I636" t="s">
        <v>24</v>
      </c>
      <c r="J636" t="s">
        <v>25</v>
      </c>
      <c r="K636" s="1">
        <v>43156</v>
      </c>
      <c r="L636" t="s">
        <v>26</v>
      </c>
      <c r="N636" t="s">
        <v>24</v>
      </c>
    </row>
    <row r="637" spans="1:14" x14ac:dyDescent="0.25">
      <c r="A637" t="s">
        <v>326</v>
      </c>
      <c r="B637" t="s">
        <v>327</v>
      </c>
      <c r="C637" t="s">
        <v>48</v>
      </c>
      <c r="D637" t="s">
        <v>21</v>
      </c>
      <c r="E637">
        <v>82401</v>
      </c>
      <c r="F637" t="s">
        <v>22</v>
      </c>
      <c r="G637" t="s">
        <v>23</v>
      </c>
      <c r="H637" t="s">
        <v>24</v>
      </c>
      <c r="I637" t="s">
        <v>24</v>
      </c>
      <c r="J637" t="s">
        <v>25</v>
      </c>
      <c r="K637" s="1">
        <v>43156</v>
      </c>
      <c r="L637" t="s">
        <v>26</v>
      </c>
      <c r="N637" t="s">
        <v>24</v>
      </c>
    </row>
    <row r="638" spans="1:14" x14ac:dyDescent="0.25">
      <c r="A638" t="s">
        <v>334</v>
      </c>
      <c r="B638" t="s">
        <v>335</v>
      </c>
      <c r="C638" t="s">
        <v>48</v>
      </c>
      <c r="D638" t="s">
        <v>21</v>
      </c>
      <c r="E638">
        <v>82401</v>
      </c>
      <c r="F638" t="s">
        <v>22</v>
      </c>
      <c r="G638" t="s">
        <v>23</v>
      </c>
      <c r="H638" t="s">
        <v>24</v>
      </c>
      <c r="I638" t="s">
        <v>24</v>
      </c>
      <c r="J638" t="s">
        <v>25</v>
      </c>
      <c r="K638" s="1">
        <v>43156</v>
      </c>
      <c r="L638" t="s">
        <v>26</v>
      </c>
      <c r="N638" t="s">
        <v>24</v>
      </c>
    </row>
    <row r="639" spans="1:14" x14ac:dyDescent="0.25">
      <c r="A639" t="s">
        <v>703</v>
      </c>
      <c r="B639" t="s">
        <v>704</v>
      </c>
      <c r="C639" t="s">
        <v>705</v>
      </c>
      <c r="D639" t="s">
        <v>21</v>
      </c>
      <c r="E639">
        <v>82336</v>
      </c>
      <c r="F639" t="s">
        <v>22</v>
      </c>
      <c r="G639" t="s">
        <v>23</v>
      </c>
      <c r="H639" t="s">
        <v>24</v>
      </c>
      <c r="I639" t="s">
        <v>24</v>
      </c>
      <c r="J639" t="s">
        <v>25</v>
      </c>
      <c r="K639" s="1">
        <v>43153</v>
      </c>
      <c r="L639" t="s">
        <v>26</v>
      </c>
      <c r="N639" t="s">
        <v>24</v>
      </c>
    </row>
    <row r="640" spans="1:14" x14ac:dyDescent="0.25">
      <c r="A640" t="s">
        <v>960</v>
      </c>
      <c r="B640" t="s">
        <v>961</v>
      </c>
      <c r="C640" t="s">
        <v>149</v>
      </c>
      <c r="D640" t="s">
        <v>21</v>
      </c>
      <c r="E640">
        <v>82941</v>
      </c>
      <c r="F640" t="s">
        <v>22</v>
      </c>
      <c r="G640" t="s">
        <v>23</v>
      </c>
      <c r="H640" t="s">
        <v>24</v>
      </c>
      <c r="I640" t="s">
        <v>24</v>
      </c>
      <c r="J640" t="s">
        <v>25</v>
      </c>
      <c r="K640" s="1">
        <v>43151</v>
      </c>
      <c r="L640" t="s">
        <v>26</v>
      </c>
      <c r="N640" t="s">
        <v>24</v>
      </c>
    </row>
    <row r="641" spans="1:14" x14ac:dyDescent="0.25">
      <c r="A641" t="s">
        <v>70</v>
      </c>
      <c r="B641" t="s">
        <v>962</v>
      </c>
      <c r="C641" t="s">
        <v>149</v>
      </c>
      <c r="D641" t="s">
        <v>21</v>
      </c>
      <c r="E641">
        <v>82941</v>
      </c>
      <c r="F641" t="s">
        <v>22</v>
      </c>
      <c r="G641" t="s">
        <v>23</v>
      </c>
      <c r="H641" t="s">
        <v>24</v>
      </c>
      <c r="I641" t="s">
        <v>24</v>
      </c>
      <c r="J641" t="s">
        <v>25</v>
      </c>
      <c r="K641" s="1">
        <v>43151</v>
      </c>
      <c r="L641" t="s">
        <v>26</v>
      </c>
      <c r="N641" t="s">
        <v>24</v>
      </c>
    </row>
    <row r="642" spans="1:14" x14ac:dyDescent="0.25">
      <c r="A642" t="s">
        <v>268</v>
      </c>
      <c r="B642" t="s">
        <v>269</v>
      </c>
      <c r="C642" t="s">
        <v>270</v>
      </c>
      <c r="D642" t="s">
        <v>21</v>
      </c>
      <c r="E642">
        <v>82240</v>
      </c>
      <c r="F642" t="s">
        <v>22</v>
      </c>
      <c r="G642" t="s">
        <v>22</v>
      </c>
      <c r="H642" t="s">
        <v>30</v>
      </c>
      <c r="I642" t="s">
        <v>84</v>
      </c>
      <c r="J642" s="1">
        <v>43127</v>
      </c>
      <c r="K642" s="1">
        <v>43146</v>
      </c>
      <c r="L642" t="s">
        <v>32</v>
      </c>
      <c r="N642" t="s">
        <v>237</v>
      </c>
    </row>
    <row r="643" spans="1:14" x14ac:dyDescent="0.25">
      <c r="A643" t="s">
        <v>963</v>
      </c>
      <c r="B643" t="s">
        <v>964</v>
      </c>
      <c r="C643" t="s">
        <v>965</v>
      </c>
      <c r="D643" t="s">
        <v>21</v>
      </c>
      <c r="E643">
        <v>82310</v>
      </c>
      <c r="F643" t="s">
        <v>22</v>
      </c>
      <c r="G643" t="s">
        <v>23</v>
      </c>
      <c r="H643" t="s">
        <v>24</v>
      </c>
      <c r="I643" t="s">
        <v>24</v>
      </c>
      <c r="J643" t="s">
        <v>25</v>
      </c>
      <c r="K643" s="1">
        <v>43146</v>
      </c>
      <c r="L643" t="s">
        <v>26</v>
      </c>
      <c r="N643" t="s">
        <v>24</v>
      </c>
    </row>
    <row r="644" spans="1:14" x14ac:dyDescent="0.25">
      <c r="A644" t="s">
        <v>109</v>
      </c>
      <c r="B644" t="s">
        <v>689</v>
      </c>
      <c r="C644" t="s">
        <v>89</v>
      </c>
      <c r="D644" t="s">
        <v>21</v>
      </c>
      <c r="E644">
        <v>82007</v>
      </c>
      <c r="F644" t="s">
        <v>22</v>
      </c>
      <c r="G644" t="s">
        <v>23</v>
      </c>
      <c r="H644" t="s">
        <v>24</v>
      </c>
      <c r="I644" t="s">
        <v>24</v>
      </c>
      <c r="J644" t="s">
        <v>25</v>
      </c>
      <c r="K644" s="1">
        <v>43146</v>
      </c>
      <c r="L644" t="s">
        <v>26</v>
      </c>
      <c r="N644" t="s">
        <v>24</v>
      </c>
    </row>
    <row r="645" spans="1:14" x14ac:dyDescent="0.25">
      <c r="A645" t="s">
        <v>131</v>
      </c>
      <c r="B645" t="s">
        <v>132</v>
      </c>
      <c r="C645" t="s">
        <v>126</v>
      </c>
      <c r="D645" t="s">
        <v>21</v>
      </c>
      <c r="E645">
        <v>82082</v>
      </c>
      <c r="F645" t="s">
        <v>22</v>
      </c>
      <c r="G645" t="s">
        <v>22</v>
      </c>
      <c r="H645" t="s">
        <v>966</v>
      </c>
      <c r="I645" t="s">
        <v>375</v>
      </c>
      <c r="J645" s="1">
        <v>43128</v>
      </c>
      <c r="K645" s="1">
        <v>43146</v>
      </c>
      <c r="L645" t="s">
        <v>32</v>
      </c>
      <c r="N645" t="s">
        <v>967</v>
      </c>
    </row>
    <row r="646" spans="1:14" x14ac:dyDescent="0.25">
      <c r="A646" t="s">
        <v>276</v>
      </c>
      <c r="B646" t="s">
        <v>968</v>
      </c>
      <c r="C646" t="s">
        <v>278</v>
      </c>
      <c r="D646" t="s">
        <v>21</v>
      </c>
      <c r="E646">
        <v>82836</v>
      </c>
      <c r="F646" t="s">
        <v>22</v>
      </c>
      <c r="G646" t="s">
        <v>23</v>
      </c>
      <c r="H646" t="s">
        <v>24</v>
      </c>
      <c r="I646" t="s">
        <v>24</v>
      </c>
      <c r="J646" t="s">
        <v>25</v>
      </c>
      <c r="K646" s="1">
        <v>43143</v>
      </c>
      <c r="L646" t="s">
        <v>26</v>
      </c>
      <c r="N646" t="s">
        <v>24</v>
      </c>
    </row>
    <row r="647" spans="1:14" x14ac:dyDescent="0.25">
      <c r="A647" t="s">
        <v>368</v>
      </c>
      <c r="B647" t="s">
        <v>369</v>
      </c>
      <c r="C647" t="s">
        <v>278</v>
      </c>
      <c r="D647" t="s">
        <v>21</v>
      </c>
      <c r="E647">
        <v>82836</v>
      </c>
      <c r="F647" t="s">
        <v>22</v>
      </c>
      <c r="G647" t="s">
        <v>23</v>
      </c>
      <c r="H647" t="s">
        <v>24</v>
      </c>
      <c r="I647" t="s">
        <v>24</v>
      </c>
      <c r="J647" t="s">
        <v>25</v>
      </c>
      <c r="K647" s="1">
        <v>43143</v>
      </c>
      <c r="L647" t="s">
        <v>26</v>
      </c>
      <c r="N647" t="s">
        <v>24</v>
      </c>
    </row>
    <row r="648" spans="1:14" x14ac:dyDescent="0.25">
      <c r="A648" t="s">
        <v>370</v>
      </c>
      <c r="B648" t="s">
        <v>371</v>
      </c>
      <c r="C648" t="s">
        <v>342</v>
      </c>
      <c r="D648" t="s">
        <v>21</v>
      </c>
      <c r="E648">
        <v>82435</v>
      </c>
      <c r="F648" t="s">
        <v>22</v>
      </c>
      <c r="G648" t="s">
        <v>23</v>
      </c>
      <c r="H648" t="s">
        <v>24</v>
      </c>
      <c r="I648" t="s">
        <v>24</v>
      </c>
      <c r="J648" t="s">
        <v>25</v>
      </c>
      <c r="K648" s="1">
        <v>43143</v>
      </c>
      <c r="L648" t="s">
        <v>26</v>
      </c>
      <c r="N648" t="s">
        <v>24</v>
      </c>
    </row>
    <row r="649" spans="1:14" x14ac:dyDescent="0.25">
      <c r="A649" t="s">
        <v>523</v>
      </c>
      <c r="B649" t="s">
        <v>524</v>
      </c>
      <c r="C649" t="s">
        <v>89</v>
      </c>
      <c r="D649" t="s">
        <v>21</v>
      </c>
      <c r="E649">
        <v>82009</v>
      </c>
      <c r="F649" t="s">
        <v>22</v>
      </c>
      <c r="G649" t="s">
        <v>22</v>
      </c>
      <c r="H649" t="s">
        <v>966</v>
      </c>
      <c r="I649" t="s">
        <v>375</v>
      </c>
      <c r="J649" t="s">
        <v>85</v>
      </c>
      <c r="K649" s="1">
        <v>43140</v>
      </c>
      <c r="L649" t="s">
        <v>86</v>
      </c>
      <c r="M649" t="str">
        <f>HYPERLINK("https://www.regulations.gov/docket?D=FDA-2018-H-0609")</f>
        <v>https://www.regulations.gov/docket?D=FDA-2018-H-0609</v>
      </c>
      <c r="N649" t="s">
        <v>85</v>
      </c>
    </row>
    <row r="650" spans="1:14" x14ac:dyDescent="0.25">
      <c r="A650" t="s">
        <v>583</v>
      </c>
      <c r="B650" t="s">
        <v>706</v>
      </c>
      <c r="C650" t="s">
        <v>20</v>
      </c>
      <c r="D650" t="s">
        <v>21</v>
      </c>
      <c r="E650">
        <v>82070</v>
      </c>
      <c r="F650" t="s">
        <v>22</v>
      </c>
      <c r="G650" t="s">
        <v>23</v>
      </c>
      <c r="H650" t="s">
        <v>24</v>
      </c>
      <c r="I650" t="s">
        <v>24</v>
      </c>
      <c r="J650" t="s">
        <v>25</v>
      </c>
      <c r="K650" s="1">
        <v>43132</v>
      </c>
      <c r="L650" t="s">
        <v>26</v>
      </c>
      <c r="N650" t="s">
        <v>24</v>
      </c>
    </row>
    <row r="651" spans="1:14" x14ac:dyDescent="0.25">
      <c r="A651" t="s">
        <v>486</v>
      </c>
      <c r="B651" t="s">
        <v>487</v>
      </c>
      <c r="C651" t="s">
        <v>36</v>
      </c>
      <c r="D651" t="s">
        <v>21</v>
      </c>
      <c r="E651">
        <v>82801</v>
      </c>
      <c r="F651" t="s">
        <v>22</v>
      </c>
      <c r="G651" t="s">
        <v>22</v>
      </c>
      <c r="H651" t="s">
        <v>30</v>
      </c>
      <c r="I651" t="s">
        <v>84</v>
      </c>
      <c r="J651" s="1">
        <v>43106</v>
      </c>
      <c r="K651" s="1">
        <v>43132</v>
      </c>
      <c r="L651" t="s">
        <v>32</v>
      </c>
      <c r="N651" t="s">
        <v>237</v>
      </c>
    </row>
    <row r="652" spans="1:14" x14ac:dyDescent="0.25">
      <c r="A652" t="s">
        <v>969</v>
      </c>
      <c r="B652" t="s">
        <v>970</v>
      </c>
      <c r="C652" t="s">
        <v>971</v>
      </c>
      <c r="D652" t="s">
        <v>21</v>
      </c>
      <c r="E652">
        <v>82835</v>
      </c>
      <c r="F652" t="s">
        <v>22</v>
      </c>
      <c r="G652" t="s">
        <v>23</v>
      </c>
      <c r="H652" t="s">
        <v>24</v>
      </c>
      <c r="I652" t="s">
        <v>24</v>
      </c>
      <c r="J652" t="s">
        <v>25</v>
      </c>
      <c r="K652" s="1">
        <v>43131</v>
      </c>
      <c r="L652" t="s">
        <v>26</v>
      </c>
      <c r="N652" t="s">
        <v>24</v>
      </c>
    </row>
    <row r="653" spans="1:14" x14ac:dyDescent="0.25">
      <c r="A653" t="s">
        <v>471</v>
      </c>
      <c r="B653" t="s">
        <v>472</v>
      </c>
      <c r="C653" t="s">
        <v>298</v>
      </c>
      <c r="D653" t="s">
        <v>21</v>
      </c>
      <c r="E653">
        <v>82053</v>
      </c>
      <c r="F653" t="s">
        <v>22</v>
      </c>
      <c r="G653" t="s">
        <v>23</v>
      </c>
      <c r="H653" t="s">
        <v>24</v>
      </c>
      <c r="I653" t="s">
        <v>24</v>
      </c>
      <c r="J653" t="s">
        <v>25</v>
      </c>
      <c r="K653" s="1">
        <v>43129</v>
      </c>
      <c r="L653" t="s">
        <v>26</v>
      </c>
      <c r="N653" t="s">
        <v>24</v>
      </c>
    </row>
    <row r="654" spans="1:14" x14ac:dyDescent="0.25">
      <c r="A654" t="s">
        <v>714</v>
      </c>
      <c r="B654" t="s">
        <v>715</v>
      </c>
      <c r="C654" t="s">
        <v>83</v>
      </c>
      <c r="D654" t="s">
        <v>21</v>
      </c>
      <c r="E654">
        <v>82601</v>
      </c>
      <c r="F654" t="s">
        <v>22</v>
      </c>
      <c r="G654" t="s">
        <v>23</v>
      </c>
      <c r="H654" t="s">
        <v>24</v>
      </c>
      <c r="I654" t="s">
        <v>24</v>
      </c>
      <c r="J654" t="s">
        <v>25</v>
      </c>
      <c r="K654" s="1">
        <v>43129</v>
      </c>
      <c r="L654" t="s">
        <v>26</v>
      </c>
      <c r="N654" t="s">
        <v>24</v>
      </c>
    </row>
    <row r="655" spans="1:14" x14ac:dyDescent="0.25">
      <c r="A655" t="s">
        <v>475</v>
      </c>
      <c r="B655" t="s">
        <v>972</v>
      </c>
      <c r="C655" t="s">
        <v>126</v>
      </c>
      <c r="D655" t="s">
        <v>21</v>
      </c>
      <c r="E655">
        <v>82082</v>
      </c>
      <c r="F655" t="s">
        <v>22</v>
      </c>
      <c r="G655" t="s">
        <v>23</v>
      </c>
      <c r="H655" t="s">
        <v>24</v>
      </c>
      <c r="I655" t="s">
        <v>24</v>
      </c>
      <c r="J655" t="s">
        <v>25</v>
      </c>
      <c r="K655" s="1">
        <v>43129</v>
      </c>
      <c r="L655" t="s">
        <v>26</v>
      </c>
      <c r="N655" t="s">
        <v>24</v>
      </c>
    </row>
    <row r="656" spans="1:14" x14ac:dyDescent="0.25">
      <c r="A656" t="s">
        <v>973</v>
      </c>
      <c r="B656" t="s">
        <v>974</v>
      </c>
      <c r="C656" t="s">
        <v>975</v>
      </c>
      <c r="D656" t="s">
        <v>21</v>
      </c>
      <c r="E656">
        <v>82720</v>
      </c>
      <c r="F656" t="s">
        <v>22</v>
      </c>
      <c r="G656" t="s">
        <v>23</v>
      </c>
      <c r="H656" t="s">
        <v>24</v>
      </c>
      <c r="I656" t="s">
        <v>24</v>
      </c>
      <c r="J656" t="s">
        <v>25</v>
      </c>
      <c r="K656" s="1">
        <v>43123</v>
      </c>
      <c r="L656" t="s">
        <v>26</v>
      </c>
      <c r="N656" t="s">
        <v>24</v>
      </c>
    </row>
    <row r="657" spans="1:14" x14ac:dyDescent="0.25">
      <c r="A657" t="s">
        <v>976</v>
      </c>
      <c r="B657" t="s">
        <v>977</v>
      </c>
      <c r="C657" t="s">
        <v>959</v>
      </c>
      <c r="D657" t="s">
        <v>21</v>
      </c>
      <c r="E657">
        <v>82729</v>
      </c>
      <c r="F657" t="s">
        <v>22</v>
      </c>
      <c r="G657" t="s">
        <v>23</v>
      </c>
      <c r="H657" t="s">
        <v>24</v>
      </c>
      <c r="I657" t="s">
        <v>24</v>
      </c>
      <c r="J657" t="s">
        <v>25</v>
      </c>
      <c r="K657" s="1">
        <v>43123</v>
      </c>
      <c r="L657" t="s">
        <v>26</v>
      </c>
      <c r="N657" t="s">
        <v>24</v>
      </c>
    </row>
    <row r="658" spans="1:14" x14ac:dyDescent="0.25">
      <c r="A658" t="s">
        <v>978</v>
      </c>
      <c r="B658" t="s">
        <v>979</v>
      </c>
      <c r="C658" t="s">
        <v>975</v>
      </c>
      <c r="D658" t="s">
        <v>21</v>
      </c>
      <c r="E658">
        <v>82720</v>
      </c>
      <c r="F658" t="s">
        <v>22</v>
      </c>
      <c r="G658" t="s">
        <v>23</v>
      </c>
      <c r="H658" t="s">
        <v>24</v>
      </c>
      <c r="I658" t="s">
        <v>24</v>
      </c>
      <c r="J658" t="s">
        <v>25</v>
      </c>
      <c r="K658" s="1">
        <v>43122</v>
      </c>
      <c r="L658" t="s">
        <v>26</v>
      </c>
      <c r="N658" t="s">
        <v>24</v>
      </c>
    </row>
    <row r="659" spans="1:14" x14ac:dyDescent="0.25">
      <c r="A659" t="s">
        <v>980</v>
      </c>
      <c r="B659" t="s">
        <v>981</v>
      </c>
      <c r="C659" t="s">
        <v>209</v>
      </c>
      <c r="D659" t="s">
        <v>21</v>
      </c>
      <c r="E659">
        <v>82701</v>
      </c>
      <c r="F659" t="s">
        <v>22</v>
      </c>
      <c r="G659" t="s">
        <v>23</v>
      </c>
      <c r="H659" t="s">
        <v>24</v>
      </c>
      <c r="I659" t="s">
        <v>24</v>
      </c>
      <c r="J659" t="s">
        <v>25</v>
      </c>
      <c r="K659" s="1">
        <v>43122</v>
      </c>
      <c r="L659" t="s">
        <v>26</v>
      </c>
      <c r="N659" t="s">
        <v>24</v>
      </c>
    </row>
    <row r="660" spans="1:14" x14ac:dyDescent="0.25">
      <c r="A660" t="s">
        <v>306</v>
      </c>
      <c r="B660" t="s">
        <v>495</v>
      </c>
      <c r="C660" t="s">
        <v>59</v>
      </c>
      <c r="D660" t="s">
        <v>21</v>
      </c>
      <c r="E660">
        <v>82718</v>
      </c>
      <c r="F660" t="s">
        <v>22</v>
      </c>
      <c r="G660" t="s">
        <v>23</v>
      </c>
      <c r="H660" t="s">
        <v>24</v>
      </c>
      <c r="I660" t="s">
        <v>24</v>
      </c>
      <c r="J660" t="s">
        <v>25</v>
      </c>
      <c r="K660" s="1">
        <v>43122</v>
      </c>
      <c r="L660" t="s">
        <v>26</v>
      </c>
      <c r="N660" t="s">
        <v>24</v>
      </c>
    </row>
    <row r="661" spans="1:14" x14ac:dyDescent="0.25">
      <c r="A661" t="s">
        <v>358</v>
      </c>
      <c r="B661" t="s">
        <v>359</v>
      </c>
      <c r="C661" t="s">
        <v>289</v>
      </c>
      <c r="D661" t="s">
        <v>21</v>
      </c>
      <c r="E661">
        <v>82426</v>
      </c>
      <c r="F661" t="s">
        <v>22</v>
      </c>
      <c r="G661" t="s">
        <v>23</v>
      </c>
      <c r="H661" t="s">
        <v>24</v>
      </c>
      <c r="I661" t="s">
        <v>24</v>
      </c>
      <c r="J661" t="s">
        <v>25</v>
      </c>
      <c r="K661" s="1">
        <v>43116</v>
      </c>
      <c r="L661" t="s">
        <v>26</v>
      </c>
      <c r="N661" t="s">
        <v>24</v>
      </c>
    </row>
    <row r="662" spans="1:14" x14ac:dyDescent="0.25">
      <c r="A662" t="s">
        <v>777</v>
      </c>
      <c r="B662" t="s">
        <v>778</v>
      </c>
      <c r="C662" t="s">
        <v>36</v>
      </c>
      <c r="D662" t="s">
        <v>21</v>
      </c>
      <c r="E662">
        <v>82801</v>
      </c>
      <c r="F662" t="s">
        <v>22</v>
      </c>
      <c r="G662" t="s">
        <v>23</v>
      </c>
      <c r="H662" t="s">
        <v>24</v>
      </c>
      <c r="I662" t="s">
        <v>24</v>
      </c>
      <c r="J662" t="s">
        <v>25</v>
      </c>
      <c r="K662" s="1">
        <v>43116</v>
      </c>
      <c r="L662" t="s">
        <v>26</v>
      </c>
      <c r="N662" t="s">
        <v>24</v>
      </c>
    </row>
    <row r="663" spans="1:14" x14ac:dyDescent="0.25">
      <c r="A663" t="s">
        <v>388</v>
      </c>
      <c r="B663" t="s">
        <v>389</v>
      </c>
      <c r="C663" t="s">
        <v>390</v>
      </c>
      <c r="D663" t="s">
        <v>21</v>
      </c>
      <c r="E663">
        <v>82637</v>
      </c>
      <c r="F663" t="s">
        <v>22</v>
      </c>
      <c r="G663" t="s">
        <v>23</v>
      </c>
      <c r="H663" t="s">
        <v>24</v>
      </c>
      <c r="I663" t="s">
        <v>24</v>
      </c>
      <c r="J663" t="s">
        <v>25</v>
      </c>
      <c r="K663" s="1">
        <v>43112</v>
      </c>
      <c r="L663" t="s">
        <v>26</v>
      </c>
      <c r="N663" t="s">
        <v>24</v>
      </c>
    </row>
    <row r="664" spans="1:14" x14ac:dyDescent="0.25">
      <c r="A664" t="s">
        <v>982</v>
      </c>
      <c r="B664" t="s">
        <v>983</v>
      </c>
      <c r="C664" t="s">
        <v>984</v>
      </c>
      <c r="D664" t="s">
        <v>21</v>
      </c>
      <c r="E664">
        <v>82637</v>
      </c>
      <c r="F664" t="s">
        <v>22</v>
      </c>
      <c r="G664" t="s">
        <v>23</v>
      </c>
      <c r="H664" t="s">
        <v>24</v>
      </c>
      <c r="I664" t="s">
        <v>24</v>
      </c>
      <c r="J664" t="s">
        <v>25</v>
      </c>
      <c r="K664" s="1">
        <v>43112</v>
      </c>
      <c r="L664" t="s">
        <v>26</v>
      </c>
      <c r="N664" t="s">
        <v>24</v>
      </c>
    </row>
    <row r="665" spans="1:14" x14ac:dyDescent="0.25">
      <c r="A665" t="s">
        <v>985</v>
      </c>
      <c r="B665" t="s">
        <v>986</v>
      </c>
      <c r="C665" t="s">
        <v>987</v>
      </c>
      <c r="D665" t="s">
        <v>21</v>
      </c>
      <c r="E665">
        <v>82732</v>
      </c>
      <c r="F665" t="s">
        <v>22</v>
      </c>
      <c r="G665" t="s">
        <v>23</v>
      </c>
      <c r="H665" t="s">
        <v>24</v>
      </c>
      <c r="I665" t="s">
        <v>24</v>
      </c>
      <c r="J665" t="s">
        <v>25</v>
      </c>
      <c r="K665" s="1">
        <v>43111</v>
      </c>
      <c r="L665" t="s">
        <v>26</v>
      </c>
      <c r="N665" t="s">
        <v>24</v>
      </c>
    </row>
    <row r="666" spans="1:14" x14ac:dyDescent="0.25">
      <c r="A666" t="s">
        <v>803</v>
      </c>
      <c r="B666" t="s">
        <v>988</v>
      </c>
      <c r="C666" t="s">
        <v>987</v>
      </c>
      <c r="D666" t="s">
        <v>21</v>
      </c>
      <c r="E666">
        <v>82732</v>
      </c>
      <c r="F666" t="s">
        <v>22</v>
      </c>
      <c r="G666" t="s">
        <v>23</v>
      </c>
      <c r="H666" t="s">
        <v>24</v>
      </c>
      <c r="I666" t="s">
        <v>24</v>
      </c>
      <c r="J666" t="s">
        <v>25</v>
      </c>
      <c r="K666" s="1">
        <v>43111</v>
      </c>
      <c r="L666" t="s">
        <v>26</v>
      </c>
      <c r="N666" t="s">
        <v>24</v>
      </c>
    </row>
    <row r="667" spans="1:14" x14ac:dyDescent="0.25">
      <c r="A667" t="s">
        <v>490</v>
      </c>
      <c r="B667" t="s">
        <v>491</v>
      </c>
      <c r="C667" t="s">
        <v>59</v>
      </c>
      <c r="D667" t="s">
        <v>21</v>
      </c>
      <c r="E667">
        <v>82718</v>
      </c>
      <c r="F667" t="s">
        <v>22</v>
      </c>
      <c r="G667" t="s">
        <v>23</v>
      </c>
      <c r="H667" t="s">
        <v>24</v>
      </c>
      <c r="I667" t="s">
        <v>24</v>
      </c>
      <c r="J667" t="s">
        <v>25</v>
      </c>
      <c r="K667" s="1">
        <v>43111</v>
      </c>
      <c r="L667" t="s">
        <v>26</v>
      </c>
      <c r="N667" t="s">
        <v>24</v>
      </c>
    </row>
    <row r="668" spans="1:14" x14ac:dyDescent="0.25">
      <c r="A668" t="s">
        <v>493</v>
      </c>
      <c r="B668" t="s">
        <v>494</v>
      </c>
      <c r="C668" t="s">
        <v>59</v>
      </c>
      <c r="D668" t="s">
        <v>21</v>
      </c>
      <c r="E668">
        <v>82718</v>
      </c>
      <c r="F668" t="s">
        <v>22</v>
      </c>
      <c r="G668" t="s">
        <v>23</v>
      </c>
      <c r="H668" t="s">
        <v>24</v>
      </c>
      <c r="I668" t="s">
        <v>24</v>
      </c>
      <c r="J668" t="s">
        <v>25</v>
      </c>
      <c r="K668" s="1">
        <v>43111</v>
      </c>
      <c r="L668" t="s">
        <v>26</v>
      </c>
      <c r="N668" t="s">
        <v>24</v>
      </c>
    </row>
    <row r="669" spans="1:14" x14ac:dyDescent="0.25">
      <c r="A669" t="s">
        <v>212</v>
      </c>
      <c r="B669" t="s">
        <v>749</v>
      </c>
      <c r="C669" t="s">
        <v>59</v>
      </c>
      <c r="D669" t="s">
        <v>21</v>
      </c>
      <c r="E669">
        <v>82718</v>
      </c>
      <c r="F669" t="s">
        <v>22</v>
      </c>
      <c r="G669" t="s">
        <v>23</v>
      </c>
      <c r="H669" t="s">
        <v>24</v>
      </c>
      <c r="I669" t="s">
        <v>24</v>
      </c>
      <c r="J669" t="s">
        <v>25</v>
      </c>
      <c r="K669" s="1">
        <v>43110</v>
      </c>
      <c r="L669" t="s">
        <v>26</v>
      </c>
      <c r="N669" t="s">
        <v>24</v>
      </c>
    </row>
    <row r="670" spans="1:14" x14ac:dyDescent="0.25">
      <c r="A670" t="s">
        <v>989</v>
      </c>
      <c r="B670" t="s">
        <v>990</v>
      </c>
      <c r="C670" t="s">
        <v>678</v>
      </c>
      <c r="D670" t="s">
        <v>21</v>
      </c>
      <c r="E670">
        <v>82334</v>
      </c>
      <c r="F670" t="s">
        <v>22</v>
      </c>
      <c r="G670" t="s">
        <v>23</v>
      </c>
      <c r="H670" t="s">
        <v>24</v>
      </c>
      <c r="I670" t="s">
        <v>24</v>
      </c>
      <c r="J670" t="s">
        <v>25</v>
      </c>
      <c r="K670" s="1">
        <v>43102</v>
      </c>
      <c r="L670" t="s">
        <v>26</v>
      </c>
      <c r="N670" t="s">
        <v>24</v>
      </c>
    </row>
    <row r="671" spans="1:14" x14ac:dyDescent="0.25">
      <c r="A671" t="s">
        <v>991</v>
      </c>
      <c r="B671" t="s">
        <v>992</v>
      </c>
      <c r="C671" t="s">
        <v>993</v>
      </c>
      <c r="D671" t="s">
        <v>21</v>
      </c>
      <c r="E671">
        <v>82721</v>
      </c>
      <c r="F671" t="s">
        <v>22</v>
      </c>
      <c r="G671" t="s">
        <v>23</v>
      </c>
      <c r="H671" t="s">
        <v>24</v>
      </c>
      <c r="I671" t="s">
        <v>24</v>
      </c>
      <c r="J671" t="s">
        <v>25</v>
      </c>
      <c r="K671" s="1">
        <v>43102</v>
      </c>
      <c r="L671" t="s">
        <v>26</v>
      </c>
      <c r="N671" t="s">
        <v>24</v>
      </c>
    </row>
    <row r="672" spans="1:14" x14ac:dyDescent="0.25">
      <c r="A672" t="s">
        <v>411</v>
      </c>
      <c r="B672" t="s">
        <v>412</v>
      </c>
      <c r="C672" t="s">
        <v>83</v>
      </c>
      <c r="D672" t="s">
        <v>21</v>
      </c>
      <c r="E672">
        <v>82601</v>
      </c>
      <c r="F672" t="s">
        <v>22</v>
      </c>
      <c r="G672" t="s">
        <v>22</v>
      </c>
      <c r="H672" t="s">
        <v>30</v>
      </c>
      <c r="I672" t="s">
        <v>84</v>
      </c>
      <c r="J672" t="s">
        <v>85</v>
      </c>
      <c r="K672" s="1">
        <v>43102</v>
      </c>
      <c r="L672" t="s">
        <v>86</v>
      </c>
      <c r="M672" t="str">
        <f>HYPERLINK("https://www.regulations.gov/docket?D=FDA-2017-H-7024")</f>
        <v>https://www.regulations.gov/docket?D=FDA-2017-H-7024</v>
      </c>
      <c r="N672" t="s">
        <v>85</v>
      </c>
    </row>
    <row r="673" spans="1:14" x14ac:dyDescent="0.25">
      <c r="A673" t="s">
        <v>994</v>
      </c>
      <c r="B673" t="s">
        <v>995</v>
      </c>
      <c r="C673" t="s">
        <v>996</v>
      </c>
      <c r="D673" t="s">
        <v>21</v>
      </c>
      <c r="E673">
        <v>82055</v>
      </c>
      <c r="F673" t="s">
        <v>22</v>
      </c>
      <c r="G673" t="s">
        <v>23</v>
      </c>
      <c r="H673" t="s">
        <v>24</v>
      </c>
      <c r="I673" t="s">
        <v>24</v>
      </c>
      <c r="J673" t="s">
        <v>25</v>
      </c>
      <c r="K673" s="1">
        <v>43102</v>
      </c>
      <c r="L673" t="s">
        <v>26</v>
      </c>
      <c r="N673" t="s">
        <v>24</v>
      </c>
    </row>
    <row r="674" spans="1:14" x14ac:dyDescent="0.25">
      <c r="A674" t="s">
        <v>997</v>
      </c>
      <c r="B674" t="s">
        <v>998</v>
      </c>
      <c r="C674" t="s">
        <v>999</v>
      </c>
      <c r="D674" t="s">
        <v>21</v>
      </c>
      <c r="E674">
        <v>82325</v>
      </c>
      <c r="F674" t="s">
        <v>22</v>
      </c>
      <c r="G674" t="s">
        <v>23</v>
      </c>
      <c r="H674" t="s">
        <v>24</v>
      </c>
      <c r="I674" t="s">
        <v>24</v>
      </c>
      <c r="J674" t="s">
        <v>25</v>
      </c>
      <c r="K674" s="1">
        <v>43102</v>
      </c>
      <c r="L674" t="s">
        <v>26</v>
      </c>
      <c r="N674" t="s">
        <v>24</v>
      </c>
    </row>
    <row r="675" spans="1:14" x14ac:dyDescent="0.25">
      <c r="A675" t="s">
        <v>1000</v>
      </c>
      <c r="B675" t="s">
        <v>1001</v>
      </c>
      <c r="C675" t="s">
        <v>1002</v>
      </c>
      <c r="D675" t="s">
        <v>21</v>
      </c>
      <c r="E675">
        <v>82083</v>
      </c>
      <c r="F675" t="s">
        <v>22</v>
      </c>
      <c r="G675" t="s">
        <v>23</v>
      </c>
      <c r="H675" t="s">
        <v>24</v>
      </c>
      <c r="I675" t="s">
        <v>24</v>
      </c>
      <c r="J675" t="s">
        <v>25</v>
      </c>
      <c r="K675" s="1">
        <v>43102</v>
      </c>
      <c r="L675" t="s">
        <v>26</v>
      </c>
      <c r="N675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05D3-A761-4AC7-9AF7-4A9D4DE35D26}">
  <dimension ref="A1:N669"/>
  <sheetViews>
    <sheetView topLeftCell="A597" workbookViewId="0">
      <selection activeCell="A669" sqref="A602:XFD669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18</v>
      </c>
      <c r="B2" t="s">
        <v>19</v>
      </c>
      <c r="C2" t="s">
        <v>20</v>
      </c>
      <c r="D2" t="s">
        <v>21</v>
      </c>
      <c r="E2">
        <v>82072</v>
      </c>
      <c r="F2" t="s">
        <v>22</v>
      </c>
      <c r="G2" t="s">
        <v>23</v>
      </c>
      <c r="H2" t="s">
        <v>24</v>
      </c>
      <c r="I2" t="s">
        <v>24</v>
      </c>
      <c r="J2" t="s">
        <v>25</v>
      </c>
      <c r="K2" s="1">
        <v>43735</v>
      </c>
      <c r="L2" t="s">
        <v>26</v>
      </c>
      <c r="N2" t="s">
        <v>24</v>
      </c>
    </row>
    <row r="3" spans="1:14" x14ac:dyDescent="0.25">
      <c r="A3" t="s">
        <v>34</v>
      </c>
      <c r="B3" t="s">
        <v>35</v>
      </c>
      <c r="C3" t="s">
        <v>36</v>
      </c>
      <c r="D3" t="s">
        <v>21</v>
      </c>
      <c r="E3">
        <v>82801</v>
      </c>
      <c r="F3" t="s">
        <v>22</v>
      </c>
      <c r="G3" t="s">
        <v>23</v>
      </c>
      <c r="H3" t="s">
        <v>24</v>
      </c>
      <c r="I3" t="s">
        <v>24</v>
      </c>
      <c r="J3" t="s">
        <v>25</v>
      </c>
      <c r="K3" s="1">
        <v>43732</v>
      </c>
      <c r="L3" t="s">
        <v>26</v>
      </c>
      <c r="N3" t="s">
        <v>24</v>
      </c>
    </row>
    <row r="4" spans="1:14" x14ac:dyDescent="0.25">
      <c r="A4" t="s">
        <v>37</v>
      </c>
      <c r="B4" t="s">
        <v>38</v>
      </c>
      <c r="C4" t="s">
        <v>20</v>
      </c>
      <c r="D4" t="s">
        <v>21</v>
      </c>
      <c r="E4">
        <v>82070</v>
      </c>
      <c r="F4" t="s">
        <v>22</v>
      </c>
      <c r="G4" t="s">
        <v>23</v>
      </c>
      <c r="H4" t="s">
        <v>24</v>
      </c>
      <c r="I4" t="s">
        <v>24</v>
      </c>
      <c r="J4" t="s">
        <v>25</v>
      </c>
      <c r="K4" s="1">
        <v>43731</v>
      </c>
      <c r="L4" t="s">
        <v>26</v>
      </c>
      <c r="N4" t="s">
        <v>24</v>
      </c>
    </row>
    <row r="5" spans="1:14" x14ac:dyDescent="0.25">
      <c r="A5" t="s">
        <v>39</v>
      </c>
      <c r="B5" t="s">
        <v>40</v>
      </c>
      <c r="C5" t="s">
        <v>20</v>
      </c>
      <c r="D5" t="s">
        <v>21</v>
      </c>
      <c r="E5">
        <v>82070</v>
      </c>
      <c r="F5" t="s">
        <v>22</v>
      </c>
      <c r="G5" t="s">
        <v>23</v>
      </c>
      <c r="H5" t="s">
        <v>24</v>
      </c>
      <c r="I5" t="s">
        <v>24</v>
      </c>
      <c r="J5" t="s">
        <v>25</v>
      </c>
      <c r="K5" s="1">
        <v>43731</v>
      </c>
      <c r="L5" t="s">
        <v>26</v>
      </c>
      <c r="N5" t="s">
        <v>24</v>
      </c>
    </row>
    <row r="6" spans="1:14" x14ac:dyDescent="0.25">
      <c r="A6" t="s">
        <v>41</v>
      </c>
      <c r="B6" t="s">
        <v>42</v>
      </c>
      <c r="C6" t="s">
        <v>36</v>
      </c>
      <c r="D6" t="s">
        <v>21</v>
      </c>
      <c r="E6">
        <v>82801</v>
      </c>
      <c r="F6" t="s">
        <v>22</v>
      </c>
      <c r="G6" t="s">
        <v>23</v>
      </c>
      <c r="H6" t="s">
        <v>24</v>
      </c>
      <c r="I6" t="s">
        <v>24</v>
      </c>
      <c r="J6" t="s">
        <v>25</v>
      </c>
      <c r="K6" s="1">
        <v>43724</v>
      </c>
      <c r="L6" t="s">
        <v>26</v>
      </c>
      <c r="N6" t="s">
        <v>24</v>
      </c>
    </row>
    <row r="7" spans="1:14" x14ac:dyDescent="0.25">
      <c r="A7" t="s">
        <v>43</v>
      </c>
      <c r="B7" t="s">
        <v>44</v>
      </c>
      <c r="C7" t="s">
        <v>45</v>
      </c>
      <c r="D7" t="s">
        <v>21</v>
      </c>
      <c r="E7">
        <v>82443</v>
      </c>
      <c r="F7" t="s">
        <v>22</v>
      </c>
      <c r="G7" t="s">
        <v>23</v>
      </c>
      <c r="H7" t="s">
        <v>24</v>
      </c>
      <c r="I7" t="s">
        <v>24</v>
      </c>
      <c r="J7" t="s">
        <v>25</v>
      </c>
      <c r="K7" s="1">
        <v>43724</v>
      </c>
      <c r="L7" t="s">
        <v>26</v>
      </c>
      <c r="N7" t="s">
        <v>24</v>
      </c>
    </row>
    <row r="8" spans="1:14" x14ac:dyDescent="0.25">
      <c r="A8" t="s">
        <v>46</v>
      </c>
      <c r="B8" t="s">
        <v>47</v>
      </c>
      <c r="C8" t="s">
        <v>48</v>
      </c>
      <c r="D8" t="s">
        <v>21</v>
      </c>
      <c r="E8">
        <v>82401</v>
      </c>
      <c r="F8" t="s">
        <v>22</v>
      </c>
      <c r="G8" t="s">
        <v>23</v>
      </c>
      <c r="H8" t="s">
        <v>24</v>
      </c>
      <c r="I8" t="s">
        <v>24</v>
      </c>
      <c r="J8" t="s">
        <v>25</v>
      </c>
      <c r="K8" s="1">
        <v>43724</v>
      </c>
      <c r="L8" t="s">
        <v>26</v>
      </c>
      <c r="N8" t="s">
        <v>24</v>
      </c>
    </row>
    <row r="9" spans="1:14" x14ac:dyDescent="0.25">
      <c r="A9" t="s">
        <v>49</v>
      </c>
      <c r="B9" t="s">
        <v>50</v>
      </c>
      <c r="C9" t="s">
        <v>48</v>
      </c>
      <c r="D9" t="s">
        <v>21</v>
      </c>
      <c r="E9">
        <v>82401</v>
      </c>
      <c r="F9" t="s">
        <v>22</v>
      </c>
      <c r="G9" t="s">
        <v>23</v>
      </c>
      <c r="H9" t="s">
        <v>24</v>
      </c>
      <c r="I9" t="s">
        <v>24</v>
      </c>
      <c r="J9" t="s">
        <v>25</v>
      </c>
      <c r="K9" s="1">
        <v>43724</v>
      </c>
      <c r="L9" t="s">
        <v>26</v>
      </c>
      <c r="N9" t="s">
        <v>24</v>
      </c>
    </row>
    <row r="10" spans="1:14" x14ac:dyDescent="0.25">
      <c r="A10" t="s">
        <v>51</v>
      </c>
      <c r="B10" t="s">
        <v>52</v>
      </c>
      <c r="C10" t="s">
        <v>36</v>
      </c>
      <c r="D10" t="s">
        <v>21</v>
      </c>
      <c r="E10">
        <v>82801</v>
      </c>
      <c r="F10" t="s">
        <v>22</v>
      </c>
      <c r="G10" t="s">
        <v>23</v>
      </c>
      <c r="H10" t="s">
        <v>24</v>
      </c>
      <c r="I10" t="s">
        <v>24</v>
      </c>
      <c r="J10" t="s">
        <v>25</v>
      </c>
      <c r="K10" s="1">
        <v>43723</v>
      </c>
      <c r="L10" t="s">
        <v>26</v>
      </c>
      <c r="N10" t="s">
        <v>24</v>
      </c>
    </row>
    <row r="11" spans="1:14" x14ac:dyDescent="0.25">
      <c r="A11" t="s">
        <v>53</v>
      </c>
      <c r="B11" t="s">
        <v>54</v>
      </c>
      <c r="C11" t="s">
        <v>36</v>
      </c>
      <c r="D11" t="s">
        <v>21</v>
      </c>
      <c r="E11">
        <v>82801</v>
      </c>
      <c r="F11" t="s">
        <v>22</v>
      </c>
      <c r="G11" t="s">
        <v>23</v>
      </c>
      <c r="H11" t="s">
        <v>24</v>
      </c>
      <c r="I11" t="s">
        <v>24</v>
      </c>
      <c r="J11" t="s">
        <v>25</v>
      </c>
      <c r="K11" s="1">
        <v>43723</v>
      </c>
      <c r="L11" t="s">
        <v>26</v>
      </c>
      <c r="N11" t="s">
        <v>24</v>
      </c>
    </row>
    <row r="12" spans="1:14" x14ac:dyDescent="0.25">
      <c r="A12" t="s">
        <v>55</v>
      </c>
      <c r="B12" t="s">
        <v>56</v>
      </c>
      <c r="C12" t="s">
        <v>36</v>
      </c>
      <c r="D12" t="s">
        <v>21</v>
      </c>
      <c r="E12">
        <v>82801</v>
      </c>
      <c r="F12" t="s">
        <v>22</v>
      </c>
      <c r="G12" t="s">
        <v>23</v>
      </c>
      <c r="H12" t="s">
        <v>24</v>
      </c>
      <c r="I12" t="s">
        <v>24</v>
      </c>
      <c r="J12" t="s">
        <v>25</v>
      </c>
      <c r="K12" s="1">
        <v>43723</v>
      </c>
      <c r="L12" t="s">
        <v>26</v>
      </c>
      <c r="N12" t="s">
        <v>24</v>
      </c>
    </row>
    <row r="13" spans="1:14" x14ac:dyDescent="0.25">
      <c r="A13" t="s">
        <v>57</v>
      </c>
      <c r="B13" t="s">
        <v>58</v>
      </c>
      <c r="C13" t="s">
        <v>59</v>
      </c>
      <c r="D13" t="s">
        <v>21</v>
      </c>
      <c r="E13">
        <v>82718</v>
      </c>
      <c r="F13" t="s">
        <v>22</v>
      </c>
      <c r="G13" t="s">
        <v>23</v>
      </c>
      <c r="H13" t="s">
        <v>24</v>
      </c>
      <c r="I13" t="s">
        <v>24</v>
      </c>
      <c r="J13" t="s">
        <v>25</v>
      </c>
      <c r="K13" s="1">
        <v>43723</v>
      </c>
      <c r="L13" t="s">
        <v>26</v>
      </c>
      <c r="N13" t="s">
        <v>24</v>
      </c>
    </row>
    <row r="14" spans="1:14" x14ac:dyDescent="0.25">
      <c r="A14" t="s">
        <v>60</v>
      </c>
      <c r="B14" t="s">
        <v>61</v>
      </c>
      <c r="C14" t="s">
        <v>36</v>
      </c>
      <c r="D14" t="s">
        <v>21</v>
      </c>
      <c r="E14">
        <v>82801</v>
      </c>
      <c r="F14" t="s">
        <v>22</v>
      </c>
      <c r="G14" t="s">
        <v>23</v>
      </c>
      <c r="H14" t="s">
        <v>24</v>
      </c>
      <c r="I14" t="s">
        <v>24</v>
      </c>
      <c r="J14" t="s">
        <v>25</v>
      </c>
      <c r="K14" s="1">
        <v>43723</v>
      </c>
      <c r="L14" t="s">
        <v>26</v>
      </c>
      <c r="N14" t="s">
        <v>24</v>
      </c>
    </row>
    <row r="15" spans="1:14" x14ac:dyDescent="0.25">
      <c r="A15" t="s">
        <v>62</v>
      </c>
      <c r="B15" t="s">
        <v>63</v>
      </c>
      <c r="C15" t="s">
        <v>64</v>
      </c>
      <c r="D15" t="s">
        <v>21</v>
      </c>
      <c r="E15">
        <v>82834</v>
      </c>
      <c r="F15" t="s">
        <v>22</v>
      </c>
      <c r="G15" t="s">
        <v>23</v>
      </c>
      <c r="H15" t="s">
        <v>24</v>
      </c>
      <c r="I15" t="s">
        <v>24</v>
      </c>
      <c r="J15" t="s">
        <v>25</v>
      </c>
      <c r="K15" s="1">
        <v>43723</v>
      </c>
      <c r="L15" t="s">
        <v>26</v>
      </c>
      <c r="N15" t="s">
        <v>24</v>
      </c>
    </row>
    <row r="16" spans="1:14" x14ac:dyDescent="0.25">
      <c r="A16" t="s">
        <v>65</v>
      </c>
      <c r="B16" t="s">
        <v>66</v>
      </c>
      <c r="C16" t="s">
        <v>59</v>
      </c>
      <c r="D16" t="s">
        <v>21</v>
      </c>
      <c r="E16">
        <v>82718</v>
      </c>
      <c r="F16" t="s">
        <v>22</v>
      </c>
      <c r="G16" t="s">
        <v>23</v>
      </c>
      <c r="H16" t="s">
        <v>24</v>
      </c>
      <c r="I16" t="s">
        <v>24</v>
      </c>
      <c r="J16" t="s">
        <v>25</v>
      </c>
      <c r="K16" s="1">
        <v>43723</v>
      </c>
      <c r="L16" t="s">
        <v>26</v>
      </c>
      <c r="N16" t="s">
        <v>24</v>
      </c>
    </row>
    <row r="17" spans="1:14" x14ac:dyDescent="0.25">
      <c r="A17" t="s">
        <v>67</v>
      </c>
      <c r="B17" t="s">
        <v>68</v>
      </c>
      <c r="C17" t="s">
        <v>69</v>
      </c>
      <c r="D17" t="s">
        <v>21</v>
      </c>
      <c r="E17">
        <v>83001</v>
      </c>
      <c r="F17" t="s">
        <v>22</v>
      </c>
      <c r="G17" t="s">
        <v>23</v>
      </c>
      <c r="H17" t="s">
        <v>24</v>
      </c>
      <c r="I17" t="s">
        <v>24</v>
      </c>
      <c r="J17" t="s">
        <v>25</v>
      </c>
      <c r="K17" s="1">
        <v>43723</v>
      </c>
      <c r="L17" t="s">
        <v>26</v>
      </c>
      <c r="N17" t="s">
        <v>24</v>
      </c>
    </row>
    <row r="18" spans="1:14" x14ac:dyDescent="0.25">
      <c r="A18" t="s">
        <v>70</v>
      </c>
      <c r="B18" t="s">
        <v>71</v>
      </c>
      <c r="C18" t="s">
        <v>59</v>
      </c>
      <c r="D18" t="s">
        <v>21</v>
      </c>
      <c r="E18">
        <v>82716</v>
      </c>
      <c r="F18" t="s">
        <v>22</v>
      </c>
      <c r="G18" t="s">
        <v>23</v>
      </c>
      <c r="H18" t="s">
        <v>24</v>
      </c>
      <c r="I18" t="s">
        <v>24</v>
      </c>
      <c r="J18" t="s">
        <v>25</v>
      </c>
      <c r="K18" s="1">
        <v>43723</v>
      </c>
      <c r="L18" t="s">
        <v>26</v>
      </c>
      <c r="N18" t="s">
        <v>24</v>
      </c>
    </row>
    <row r="19" spans="1:14" x14ac:dyDescent="0.25">
      <c r="A19" t="s">
        <v>70</v>
      </c>
      <c r="B19" t="s">
        <v>72</v>
      </c>
      <c r="C19" t="s">
        <v>64</v>
      </c>
      <c r="D19" t="s">
        <v>21</v>
      </c>
      <c r="E19">
        <v>82834</v>
      </c>
      <c r="F19" t="s">
        <v>22</v>
      </c>
      <c r="G19" t="s">
        <v>23</v>
      </c>
      <c r="H19" t="s">
        <v>24</v>
      </c>
      <c r="I19" t="s">
        <v>24</v>
      </c>
      <c r="J19" t="s">
        <v>25</v>
      </c>
      <c r="K19" s="1">
        <v>43723</v>
      </c>
      <c r="L19" t="s">
        <v>26</v>
      </c>
      <c r="N19" t="s">
        <v>24</v>
      </c>
    </row>
    <row r="20" spans="1:14" x14ac:dyDescent="0.25">
      <c r="A20" t="s">
        <v>73</v>
      </c>
      <c r="B20" t="s">
        <v>74</v>
      </c>
      <c r="C20" t="s">
        <v>64</v>
      </c>
      <c r="D20" t="s">
        <v>21</v>
      </c>
      <c r="E20">
        <v>82834</v>
      </c>
      <c r="F20" t="s">
        <v>22</v>
      </c>
      <c r="G20" t="s">
        <v>23</v>
      </c>
      <c r="H20" t="s">
        <v>24</v>
      </c>
      <c r="I20" t="s">
        <v>24</v>
      </c>
      <c r="J20" t="s">
        <v>25</v>
      </c>
      <c r="K20" s="1">
        <v>43723</v>
      </c>
      <c r="L20" t="s">
        <v>26</v>
      </c>
      <c r="N20" t="s">
        <v>24</v>
      </c>
    </row>
    <row r="21" spans="1:14" x14ac:dyDescent="0.25">
      <c r="A21" t="s">
        <v>75</v>
      </c>
      <c r="B21" t="s">
        <v>76</v>
      </c>
      <c r="C21" t="s">
        <v>36</v>
      </c>
      <c r="D21" t="s">
        <v>21</v>
      </c>
      <c r="E21">
        <v>82801</v>
      </c>
      <c r="F21" t="s">
        <v>22</v>
      </c>
      <c r="G21" t="s">
        <v>23</v>
      </c>
      <c r="H21" t="s">
        <v>24</v>
      </c>
      <c r="I21" t="s">
        <v>24</v>
      </c>
      <c r="J21" t="s">
        <v>25</v>
      </c>
      <c r="K21" s="1">
        <v>43723</v>
      </c>
      <c r="L21" t="s">
        <v>26</v>
      </c>
      <c r="N21" t="s">
        <v>24</v>
      </c>
    </row>
    <row r="22" spans="1:14" x14ac:dyDescent="0.25">
      <c r="A22" t="s">
        <v>77</v>
      </c>
      <c r="B22" t="s">
        <v>78</v>
      </c>
      <c r="C22" t="s">
        <v>59</v>
      </c>
      <c r="D22" t="s">
        <v>21</v>
      </c>
      <c r="E22">
        <v>82716</v>
      </c>
      <c r="F22" t="s">
        <v>22</v>
      </c>
      <c r="G22" t="s">
        <v>23</v>
      </c>
      <c r="H22" t="s">
        <v>24</v>
      </c>
      <c r="I22" t="s">
        <v>24</v>
      </c>
      <c r="J22" t="s">
        <v>25</v>
      </c>
      <c r="K22" s="1">
        <v>43723</v>
      </c>
      <c r="L22" t="s">
        <v>26</v>
      </c>
      <c r="N22" t="s">
        <v>24</v>
      </c>
    </row>
    <row r="23" spans="1:14" x14ac:dyDescent="0.25">
      <c r="A23" t="s">
        <v>79</v>
      </c>
      <c r="B23" t="s">
        <v>80</v>
      </c>
      <c r="C23" t="s">
        <v>59</v>
      </c>
      <c r="D23" t="s">
        <v>21</v>
      </c>
      <c r="E23">
        <v>82716</v>
      </c>
      <c r="F23" t="s">
        <v>22</v>
      </c>
      <c r="G23" t="s">
        <v>23</v>
      </c>
      <c r="H23" t="s">
        <v>24</v>
      </c>
      <c r="I23" t="s">
        <v>24</v>
      </c>
      <c r="J23" t="s">
        <v>25</v>
      </c>
      <c r="K23" s="1">
        <v>43723</v>
      </c>
      <c r="L23" t="s">
        <v>26</v>
      </c>
      <c r="N23" t="s">
        <v>24</v>
      </c>
    </row>
    <row r="24" spans="1:14" x14ac:dyDescent="0.25">
      <c r="A24" t="s">
        <v>87</v>
      </c>
      <c r="B24" t="s">
        <v>88</v>
      </c>
      <c r="C24" t="s">
        <v>89</v>
      </c>
      <c r="D24" t="s">
        <v>21</v>
      </c>
      <c r="E24">
        <v>82001</v>
      </c>
      <c r="F24" t="s">
        <v>22</v>
      </c>
      <c r="G24" t="s">
        <v>23</v>
      </c>
      <c r="H24" t="s">
        <v>24</v>
      </c>
      <c r="I24" t="s">
        <v>24</v>
      </c>
      <c r="J24" t="s">
        <v>25</v>
      </c>
      <c r="K24" s="1">
        <v>43712</v>
      </c>
      <c r="L24" t="s">
        <v>26</v>
      </c>
      <c r="N24" t="s">
        <v>24</v>
      </c>
    </row>
    <row r="25" spans="1:14" x14ac:dyDescent="0.25">
      <c r="A25" t="s">
        <v>39</v>
      </c>
      <c r="B25" t="s">
        <v>90</v>
      </c>
      <c r="C25" t="s">
        <v>89</v>
      </c>
      <c r="D25" t="s">
        <v>21</v>
      </c>
      <c r="E25">
        <v>82009</v>
      </c>
      <c r="F25" t="s">
        <v>22</v>
      </c>
      <c r="G25" t="s">
        <v>23</v>
      </c>
      <c r="H25" t="s">
        <v>24</v>
      </c>
      <c r="I25" t="s">
        <v>24</v>
      </c>
      <c r="J25" t="s">
        <v>25</v>
      </c>
      <c r="K25" s="1">
        <v>43712</v>
      </c>
      <c r="L25" t="s">
        <v>26</v>
      </c>
      <c r="N25" t="s">
        <v>24</v>
      </c>
    </row>
    <row r="26" spans="1:14" x14ac:dyDescent="0.25">
      <c r="A26" t="s">
        <v>49</v>
      </c>
      <c r="B26" t="s">
        <v>91</v>
      </c>
      <c r="C26" t="s">
        <v>89</v>
      </c>
      <c r="D26" t="s">
        <v>21</v>
      </c>
      <c r="E26">
        <v>82009</v>
      </c>
      <c r="F26" t="s">
        <v>22</v>
      </c>
      <c r="G26" t="s">
        <v>23</v>
      </c>
      <c r="H26" t="s">
        <v>24</v>
      </c>
      <c r="I26" t="s">
        <v>24</v>
      </c>
      <c r="J26" t="s">
        <v>25</v>
      </c>
      <c r="K26" s="1">
        <v>43712</v>
      </c>
      <c r="L26" t="s">
        <v>26</v>
      </c>
      <c r="N26" t="s">
        <v>24</v>
      </c>
    </row>
    <row r="27" spans="1:14" x14ac:dyDescent="0.25">
      <c r="A27" t="s">
        <v>92</v>
      </c>
      <c r="B27" t="s">
        <v>93</v>
      </c>
      <c r="C27" t="s">
        <v>89</v>
      </c>
      <c r="D27" t="s">
        <v>21</v>
      </c>
      <c r="E27">
        <v>82007</v>
      </c>
      <c r="F27" t="s">
        <v>22</v>
      </c>
      <c r="G27" t="s">
        <v>23</v>
      </c>
      <c r="H27" t="s">
        <v>24</v>
      </c>
      <c r="I27" t="s">
        <v>24</v>
      </c>
      <c r="J27" t="s">
        <v>25</v>
      </c>
      <c r="K27" s="1">
        <v>43712</v>
      </c>
      <c r="L27" t="s">
        <v>26</v>
      </c>
      <c r="N27" t="s">
        <v>24</v>
      </c>
    </row>
    <row r="28" spans="1:14" x14ac:dyDescent="0.25">
      <c r="A28" t="s">
        <v>94</v>
      </c>
      <c r="B28" t="s">
        <v>95</v>
      </c>
      <c r="C28" t="s">
        <v>89</v>
      </c>
      <c r="D28" t="s">
        <v>21</v>
      </c>
      <c r="E28">
        <v>82009</v>
      </c>
      <c r="F28" t="s">
        <v>22</v>
      </c>
      <c r="G28" t="s">
        <v>23</v>
      </c>
      <c r="H28" t="s">
        <v>24</v>
      </c>
      <c r="I28" t="s">
        <v>24</v>
      </c>
      <c r="J28" t="s">
        <v>25</v>
      </c>
      <c r="K28" s="1">
        <v>43712</v>
      </c>
      <c r="L28" t="s">
        <v>26</v>
      </c>
      <c r="N28" t="s">
        <v>24</v>
      </c>
    </row>
    <row r="29" spans="1:14" x14ac:dyDescent="0.25">
      <c r="A29" t="s">
        <v>96</v>
      </c>
      <c r="B29" t="s">
        <v>97</v>
      </c>
      <c r="C29" t="s">
        <v>98</v>
      </c>
      <c r="D29" t="s">
        <v>21</v>
      </c>
      <c r="E29">
        <v>82520</v>
      </c>
      <c r="F29" t="s">
        <v>22</v>
      </c>
      <c r="G29" t="s">
        <v>23</v>
      </c>
      <c r="H29" t="s">
        <v>24</v>
      </c>
      <c r="I29" t="s">
        <v>24</v>
      </c>
      <c r="J29" t="s">
        <v>25</v>
      </c>
      <c r="K29" s="1">
        <v>43711</v>
      </c>
      <c r="L29" t="s">
        <v>26</v>
      </c>
      <c r="N29" t="s">
        <v>24</v>
      </c>
    </row>
    <row r="30" spans="1:14" x14ac:dyDescent="0.25">
      <c r="A30" t="s">
        <v>99</v>
      </c>
      <c r="B30" t="s">
        <v>100</v>
      </c>
      <c r="C30" t="s">
        <v>98</v>
      </c>
      <c r="D30" t="s">
        <v>21</v>
      </c>
      <c r="E30">
        <v>82520</v>
      </c>
      <c r="F30" t="s">
        <v>22</v>
      </c>
      <c r="G30" t="s">
        <v>23</v>
      </c>
      <c r="H30" t="s">
        <v>24</v>
      </c>
      <c r="I30" t="s">
        <v>24</v>
      </c>
      <c r="J30" t="s">
        <v>25</v>
      </c>
      <c r="K30" s="1">
        <v>43707</v>
      </c>
      <c r="L30" t="s">
        <v>26</v>
      </c>
      <c r="N30" t="s">
        <v>24</v>
      </c>
    </row>
    <row r="31" spans="1:14" x14ac:dyDescent="0.25">
      <c r="A31" t="s">
        <v>105</v>
      </c>
      <c r="B31" t="s">
        <v>106</v>
      </c>
      <c r="C31" t="s">
        <v>98</v>
      </c>
      <c r="D31" t="s">
        <v>21</v>
      </c>
      <c r="E31">
        <v>82520</v>
      </c>
      <c r="F31" t="s">
        <v>22</v>
      </c>
      <c r="G31" t="s">
        <v>23</v>
      </c>
      <c r="H31" t="s">
        <v>24</v>
      </c>
      <c r="I31" t="s">
        <v>24</v>
      </c>
      <c r="J31" t="s">
        <v>25</v>
      </c>
      <c r="K31" s="1">
        <v>43703</v>
      </c>
      <c r="L31" t="s">
        <v>26</v>
      </c>
      <c r="N31" t="s">
        <v>24</v>
      </c>
    </row>
    <row r="32" spans="1:14" x14ac:dyDescent="0.25">
      <c r="A32" t="s">
        <v>107</v>
      </c>
      <c r="B32" t="s">
        <v>108</v>
      </c>
      <c r="C32" t="s">
        <v>98</v>
      </c>
      <c r="D32" t="s">
        <v>21</v>
      </c>
      <c r="E32">
        <v>82520</v>
      </c>
      <c r="F32" t="s">
        <v>22</v>
      </c>
      <c r="G32" t="s">
        <v>23</v>
      </c>
      <c r="H32" t="s">
        <v>24</v>
      </c>
      <c r="I32" t="s">
        <v>24</v>
      </c>
      <c r="J32" t="s">
        <v>25</v>
      </c>
      <c r="K32" s="1">
        <v>43703</v>
      </c>
      <c r="L32" t="s">
        <v>26</v>
      </c>
      <c r="N32" t="s">
        <v>24</v>
      </c>
    </row>
    <row r="33" spans="1:14" x14ac:dyDescent="0.25">
      <c r="A33" t="s">
        <v>109</v>
      </c>
      <c r="B33" t="s">
        <v>110</v>
      </c>
      <c r="C33" t="s">
        <v>98</v>
      </c>
      <c r="D33" t="s">
        <v>21</v>
      </c>
      <c r="E33">
        <v>82520</v>
      </c>
      <c r="F33" t="s">
        <v>22</v>
      </c>
      <c r="G33" t="s">
        <v>23</v>
      </c>
      <c r="H33" t="s">
        <v>24</v>
      </c>
      <c r="I33" t="s">
        <v>24</v>
      </c>
      <c r="J33" t="s">
        <v>25</v>
      </c>
      <c r="K33" s="1">
        <v>43703</v>
      </c>
      <c r="L33" t="s">
        <v>26</v>
      </c>
      <c r="N33" t="s">
        <v>24</v>
      </c>
    </row>
    <row r="34" spans="1:14" x14ac:dyDescent="0.25">
      <c r="A34" t="s">
        <v>111</v>
      </c>
      <c r="B34" t="s">
        <v>112</v>
      </c>
      <c r="C34" t="s">
        <v>98</v>
      </c>
      <c r="D34" t="s">
        <v>21</v>
      </c>
      <c r="E34">
        <v>82520</v>
      </c>
      <c r="F34" t="s">
        <v>22</v>
      </c>
      <c r="G34" t="s">
        <v>23</v>
      </c>
      <c r="H34" t="s">
        <v>24</v>
      </c>
      <c r="I34" t="s">
        <v>24</v>
      </c>
      <c r="J34" t="s">
        <v>25</v>
      </c>
      <c r="K34" s="1">
        <v>43703</v>
      </c>
      <c r="L34" t="s">
        <v>26</v>
      </c>
      <c r="N34" t="s">
        <v>24</v>
      </c>
    </row>
    <row r="35" spans="1:14" x14ac:dyDescent="0.25">
      <c r="A35" t="s">
        <v>113</v>
      </c>
      <c r="B35" t="s">
        <v>114</v>
      </c>
      <c r="C35" t="s">
        <v>98</v>
      </c>
      <c r="D35" t="s">
        <v>21</v>
      </c>
      <c r="E35">
        <v>82520</v>
      </c>
      <c r="F35" t="s">
        <v>22</v>
      </c>
      <c r="G35" t="s">
        <v>23</v>
      </c>
      <c r="H35" t="s">
        <v>24</v>
      </c>
      <c r="I35" t="s">
        <v>24</v>
      </c>
      <c r="J35" t="s">
        <v>25</v>
      </c>
      <c r="K35" s="1">
        <v>43703</v>
      </c>
      <c r="L35" t="s">
        <v>26</v>
      </c>
      <c r="N35" t="s">
        <v>24</v>
      </c>
    </row>
    <row r="36" spans="1:14" x14ac:dyDescent="0.25">
      <c r="A36" t="s">
        <v>120</v>
      </c>
      <c r="B36" t="s">
        <v>121</v>
      </c>
      <c r="C36" t="s">
        <v>89</v>
      </c>
      <c r="D36" t="s">
        <v>21</v>
      </c>
      <c r="E36">
        <v>82009</v>
      </c>
      <c r="F36" t="s">
        <v>22</v>
      </c>
      <c r="G36" t="s">
        <v>23</v>
      </c>
      <c r="H36" t="s">
        <v>24</v>
      </c>
      <c r="I36" t="s">
        <v>24</v>
      </c>
      <c r="J36" t="s">
        <v>25</v>
      </c>
      <c r="K36" s="1">
        <v>43697</v>
      </c>
      <c r="L36" t="s">
        <v>26</v>
      </c>
      <c r="N36" t="s">
        <v>24</v>
      </c>
    </row>
    <row r="37" spans="1:14" x14ac:dyDescent="0.25">
      <c r="A37" t="s">
        <v>122</v>
      </c>
      <c r="B37" t="s">
        <v>123</v>
      </c>
      <c r="C37" t="s">
        <v>89</v>
      </c>
      <c r="D37" t="s">
        <v>21</v>
      </c>
      <c r="E37">
        <v>82007</v>
      </c>
      <c r="F37" t="s">
        <v>22</v>
      </c>
      <c r="G37" t="s">
        <v>23</v>
      </c>
      <c r="H37" t="s">
        <v>24</v>
      </c>
      <c r="I37" t="s">
        <v>24</v>
      </c>
      <c r="J37" t="s">
        <v>25</v>
      </c>
      <c r="K37" s="1">
        <v>43696</v>
      </c>
      <c r="L37" t="s">
        <v>26</v>
      </c>
      <c r="N37" t="s">
        <v>24</v>
      </c>
    </row>
    <row r="38" spans="1:14" x14ac:dyDescent="0.25">
      <c r="A38" t="s">
        <v>124</v>
      </c>
      <c r="B38" t="s">
        <v>125</v>
      </c>
      <c r="C38" t="s">
        <v>126</v>
      </c>
      <c r="D38" t="s">
        <v>21</v>
      </c>
      <c r="E38">
        <v>82082</v>
      </c>
      <c r="F38" t="s">
        <v>22</v>
      </c>
      <c r="G38" t="s">
        <v>23</v>
      </c>
      <c r="H38" t="s">
        <v>24</v>
      </c>
      <c r="I38" t="s">
        <v>24</v>
      </c>
      <c r="J38" t="s">
        <v>25</v>
      </c>
      <c r="K38" s="1">
        <v>43694</v>
      </c>
      <c r="L38" t="s">
        <v>26</v>
      </c>
      <c r="N38" t="s">
        <v>24</v>
      </c>
    </row>
    <row r="39" spans="1:14" x14ac:dyDescent="0.25">
      <c r="A39" t="s">
        <v>127</v>
      </c>
      <c r="B39" t="s">
        <v>128</v>
      </c>
      <c r="C39" t="s">
        <v>89</v>
      </c>
      <c r="D39" t="s">
        <v>21</v>
      </c>
      <c r="E39">
        <v>82009</v>
      </c>
      <c r="F39" t="s">
        <v>22</v>
      </c>
      <c r="G39" t="s">
        <v>23</v>
      </c>
      <c r="H39" t="s">
        <v>24</v>
      </c>
      <c r="I39" t="s">
        <v>24</v>
      </c>
      <c r="J39" t="s">
        <v>25</v>
      </c>
      <c r="K39" s="1">
        <v>43694</v>
      </c>
      <c r="L39" t="s">
        <v>26</v>
      </c>
      <c r="N39" t="s">
        <v>24</v>
      </c>
    </row>
    <row r="40" spans="1:14" x14ac:dyDescent="0.25">
      <c r="A40" t="s">
        <v>129</v>
      </c>
      <c r="B40" t="s">
        <v>130</v>
      </c>
      <c r="C40" t="s">
        <v>89</v>
      </c>
      <c r="D40" t="s">
        <v>21</v>
      </c>
      <c r="E40">
        <v>82007</v>
      </c>
      <c r="F40" t="s">
        <v>22</v>
      </c>
      <c r="G40" t="s">
        <v>23</v>
      </c>
      <c r="H40" t="s">
        <v>24</v>
      </c>
      <c r="I40" t="s">
        <v>24</v>
      </c>
      <c r="J40" t="s">
        <v>25</v>
      </c>
      <c r="K40" s="1">
        <v>43694</v>
      </c>
      <c r="L40" t="s">
        <v>26</v>
      </c>
      <c r="N40" t="s">
        <v>24</v>
      </c>
    </row>
    <row r="41" spans="1:14" x14ac:dyDescent="0.25">
      <c r="A41" t="s">
        <v>131</v>
      </c>
      <c r="B41" t="s">
        <v>132</v>
      </c>
      <c r="C41" t="s">
        <v>126</v>
      </c>
      <c r="D41" t="s">
        <v>21</v>
      </c>
      <c r="E41">
        <v>82082</v>
      </c>
      <c r="F41" t="s">
        <v>22</v>
      </c>
      <c r="G41" t="s">
        <v>23</v>
      </c>
      <c r="H41" t="s">
        <v>24</v>
      </c>
      <c r="I41" t="s">
        <v>24</v>
      </c>
      <c r="J41" t="s">
        <v>25</v>
      </c>
      <c r="K41" s="1">
        <v>43694</v>
      </c>
      <c r="L41" t="s">
        <v>26</v>
      </c>
      <c r="N41" t="s">
        <v>24</v>
      </c>
    </row>
    <row r="42" spans="1:14" x14ac:dyDescent="0.25">
      <c r="A42" t="s">
        <v>133</v>
      </c>
      <c r="B42" t="s">
        <v>134</v>
      </c>
      <c r="C42" t="s">
        <v>89</v>
      </c>
      <c r="D42" t="s">
        <v>21</v>
      </c>
      <c r="E42">
        <v>82001</v>
      </c>
      <c r="F42" t="s">
        <v>22</v>
      </c>
      <c r="G42" t="s">
        <v>23</v>
      </c>
      <c r="H42" t="s">
        <v>24</v>
      </c>
      <c r="I42" t="s">
        <v>24</v>
      </c>
      <c r="J42" t="s">
        <v>25</v>
      </c>
      <c r="K42" s="1">
        <v>43694</v>
      </c>
      <c r="L42" t="s">
        <v>26</v>
      </c>
      <c r="N42" t="s">
        <v>24</v>
      </c>
    </row>
    <row r="43" spans="1:14" x14ac:dyDescent="0.25">
      <c r="A43" t="s">
        <v>138</v>
      </c>
      <c r="B43" t="s">
        <v>139</v>
      </c>
      <c r="C43" t="s">
        <v>137</v>
      </c>
      <c r="D43" t="s">
        <v>21</v>
      </c>
      <c r="E43">
        <v>82901</v>
      </c>
      <c r="F43" t="s">
        <v>22</v>
      </c>
      <c r="G43" t="s">
        <v>23</v>
      </c>
      <c r="H43" t="s">
        <v>24</v>
      </c>
      <c r="I43" t="s">
        <v>24</v>
      </c>
      <c r="J43" t="s">
        <v>25</v>
      </c>
      <c r="K43" s="1">
        <v>43682</v>
      </c>
      <c r="L43" t="s">
        <v>26</v>
      </c>
      <c r="N43" t="s">
        <v>24</v>
      </c>
    </row>
    <row r="44" spans="1:14" x14ac:dyDescent="0.25">
      <c r="A44" t="s">
        <v>140</v>
      </c>
      <c r="B44" t="s">
        <v>141</v>
      </c>
      <c r="C44" t="s">
        <v>69</v>
      </c>
      <c r="D44" t="s">
        <v>21</v>
      </c>
      <c r="E44">
        <v>83001</v>
      </c>
      <c r="F44" t="s">
        <v>22</v>
      </c>
      <c r="G44" t="s">
        <v>23</v>
      </c>
      <c r="H44" t="s">
        <v>24</v>
      </c>
      <c r="I44" t="s">
        <v>24</v>
      </c>
      <c r="J44" t="s">
        <v>25</v>
      </c>
      <c r="K44" s="1">
        <v>43681</v>
      </c>
      <c r="L44" t="s">
        <v>26</v>
      </c>
      <c r="N44" t="s">
        <v>24</v>
      </c>
    </row>
    <row r="45" spans="1:14" x14ac:dyDescent="0.25">
      <c r="A45" t="s">
        <v>39</v>
      </c>
      <c r="B45" t="s">
        <v>142</v>
      </c>
      <c r="C45" t="s">
        <v>69</v>
      </c>
      <c r="D45" t="s">
        <v>21</v>
      </c>
      <c r="E45">
        <v>83001</v>
      </c>
      <c r="F45" t="s">
        <v>22</v>
      </c>
      <c r="G45" t="s">
        <v>23</v>
      </c>
      <c r="H45" t="s">
        <v>24</v>
      </c>
      <c r="I45" t="s">
        <v>24</v>
      </c>
      <c r="J45" t="s">
        <v>25</v>
      </c>
      <c r="K45" s="1">
        <v>43681</v>
      </c>
      <c r="L45" t="s">
        <v>26</v>
      </c>
      <c r="N45" t="s">
        <v>24</v>
      </c>
    </row>
    <row r="46" spans="1:14" x14ac:dyDescent="0.25">
      <c r="A46" t="s">
        <v>143</v>
      </c>
      <c r="B46" t="s">
        <v>144</v>
      </c>
      <c r="C46" t="s">
        <v>69</v>
      </c>
      <c r="D46" t="s">
        <v>21</v>
      </c>
      <c r="E46">
        <v>83001</v>
      </c>
      <c r="F46" t="s">
        <v>22</v>
      </c>
      <c r="G46" t="s">
        <v>23</v>
      </c>
      <c r="H46" t="s">
        <v>24</v>
      </c>
      <c r="I46" t="s">
        <v>24</v>
      </c>
      <c r="J46" t="s">
        <v>25</v>
      </c>
      <c r="K46" s="1">
        <v>43681</v>
      </c>
      <c r="L46" t="s">
        <v>26</v>
      </c>
      <c r="N46" t="s">
        <v>24</v>
      </c>
    </row>
    <row r="47" spans="1:14" x14ac:dyDescent="0.25">
      <c r="A47" t="s">
        <v>145</v>
      </c>
      <c r="B47" t="s">
        <v>146</v>
      </c>
      <c r="C47" t="s">
        <v>20</v>
      </c>
      <c r="D47" t="s">
        <v>21</v>
      </c>
      <c r="E47">
        <v>82070</v>
      </c>
      <c r="F47" t="s">
        <v>22</v>
      </c>
      <c r="G47" t="s">
        <v>23</v>
      </c>
      <c r="H47" t="s">
        <v>24</v>
      </c>
      <c r="I47" t="s">
        <v>24</v>
      </c>
      <c r="J47" t="s">
        <v>25</v>
      </c>
      <c r="K47" s="1">
        <v>43677</v>
      </c>
      <c r="L47" t="s">
        <v>26</v>
      </c>
      <c r="N47" t="s">
        <v>24</v>
      </c>
    </row>
    <row r="48" spans="1:14" x14ac:dyDescent="0.25">
      <c r="A48" t="s">
        <v>147</v>
      </c>
      <c r="B48" t="s">
        <v>148</v>
      </c>
      <c r="C48" t="s">
        <v>149</v>
      </c>
      <c r="D48" t="s">
        <v>21</v>
      </c>
      <c r="E48">
        <v>82941</v>
      </c>
      <c r="F48" t="s">
        <v>22</v>
      </c>
      <c r="G48" t="s">
        <v>23</v>
      </c>
      <c r="H48" t="s">
        <v>24</v>
      </c>
      <c r="I48" t="s">
        <v>24</v>
      </c>
      <c r="J48" t="s">
        <v>25</v>
      </c>
      <c r="K48" s="1">
        <v>43673</v>
      </c>
      <c r="L48" t="s">
        <v>26</v>
      </c>
      <c r="N48" t="s">
        <v>24</v>
      </c>
    </row>
    <row r="49" spans="1:14" x14ac:dyDescent="0.25">
      <c r="A49" t="s">
        <v>150</v>
      </c>
      <c r="B49" t="s">
        <v>151</v>
      </c>
      <c r="C49" t="s">
        <v>119</v>
      </c>
      <c r="D49" t="s">
        <v>21</v>
      </c>
      <c r="E49">
        <v>82932</v>
      </c>
      <c r="F49" t="s">
        <v>22</v>
      </c>
      <c r="G49" t="s">
        <v>23</v>
      </c>
      <c r="H49" t="s">
        <v>24</v>
      </c>
      <c r="I49" t="s">
        <v>24</v>
      </c>
      <c r="J49" t="s">
        <v>25</v>
      </c>
      <c r="K49" s="1">
        <v>43673</v>
      </c>
      <c r="L49" t="s">
        <v>26</v>
      </c>
      <c r="N49" t="s">
        <v>24</v>
      </c>
    </row>
    <row r="50" spans="1:14" x14ac:dyDescent="0.25">
      <c r="A50" t="s">
        <v>156</v>
      </c>
      <c r="B50" t="s">
        <v>157</v>
      </c>
      <c r="C50" t="s">
        <v>137</v>
      </c>
      <c r="D50" t="s">
        <v>21</v>
      </c>
      <c r="E50">
        <v>82901</v>
      </c>
      <c r="F50" t="s">
        <v>22</v>
      </c>
      <c r="G50" t="s">
        <v>23</v>
      </c>
      <c r="H50" t="s">
        <v>24</v>
      </c>
      <c r="I50" t="s">
        <v>24</v>
      </c>
      <c r="J50" t="s">
        <v>25</v>
      </c>
      <c r="K50" s="1">
        <v>43668</v>
      </c>
      <c r="L50" t="s">
        <v>26</v>
      </c>
      <c r="N50" t="s">
        <v>24</v>
      </c>
    </row>
    <row r="51" spans="1:14" x14ac:dyDescent="0.25">
      <c r="A51" t="s">
        <v>158</v>
      </c>
      <c r="B51" t="s">
        <v>159</v>
      </c>
      <c r="C51" t="s">
        <v>137</v>
      </c>
      <c r="D51" t="s">
        <v>21</v>
      </c>
      <c r="E51">
        <v>82901</v>
      </c>
      <c r="F51" t="s">
        <v>22</v>
      </c>
      <c r="G51" t="s">
        <v>23</v>
      </c>
      <c r="H51" t="s">
        <v>24</v>
      </c>
      <c r="I51" t="s">
        <v>24</v>
      </c>
      <c r="J51" t="s">
        <v>25</v>
      </c>
      <c r="K51" s="1">
        <v>43667</v>
      </c>
      <c r="L51" t="s">
        <v>26</v>
      </c>
      <c r="N51" t="s">
        <v>24</v>
      </c>
    </row>
    <row r="52" spans="1:14" x14ac:dyDescent="0.25">
      <c r="A52" t="s">
        <v>160</v>
      </c>
      <c r="B52" t="s">
        <v>161</v>
      </c>
      <c r="C52" t="s">
        <v>137</v>
      </c>
      <c r="D52" t="s">
        <v>21</v>
      </c>
      <c r="E52">
        <v>82901</v>
      </c>
      <c r="F52" t="s">
        <v>22</v>
      </c>
      <c r="G52" t="s">
        <v>23</v>
      </c>
      <c r="H52" t="s">
        <v>24</v>
      </c>
      <c r="I52" t="s">
        <v>24</v>
      </c>
      <c r="J52" t="s">
        <v>25</v>
      </c>
      <c r="K52" s="1">
        <v>43667</v>
      </c>
      <c r="L52" t="s">
        <v>26</v>
      </c>
      <c r="N52" t="s">
        <v>24</v>
      </c>
    </row>
    <row r="53" spans="1:14" x14ac:dyDescent="0.25">
      <c r="A53" t="s">
        <v>162</v>
      </c>
      <c r="B53" t="s">
        <v>163</v>
      </c>
      <c r="C53" t="s">
        <v>137</v>
      </c>
      <c r="D53" t="s">
        <v>21</v>
      </c>
      <c r="E53">
        <v>82901</v>
      </c>
      <c r="F53" t="s">
        <v>22</v>
      </c>
      <c r="G53" t="s">
        <v>23</v>
      </c>
      <c r="H53" t="s">
        <v>24</v>
      </c>
      <c r="I53" t="s">
        <v>24</v>
      </c>
      <c r="J53" t="s">
        <v>25</v>
      </c>
      <c r="K53" s="1">
        <v>43667</v>
      </c>
      <c r="L53" t="s">
        <v>26</v>
      </c>
      <c r="N53" t="s">
        <v>24</v>
      </c>
    </row>
    <row r="54" spans="1:14" x14ac:dyDescent="0.25">
      <c r="A54" t="s">
        <v>164</v>
      </c>
      <c r="B54" t="s">
        <v>165</v>
      </c>
      <c r="C54" t="s">
        <v>137</v>
      </c>
      <c r="D54" t="s">
        <v>21</v>
      </c>
      <c r="E54">
        <v>82901</v>
      </c>
      <c r="F54" t="s">
        <v>22</v>
      </c>
      <c r="G54" t="s">
        <v>23</v>
      </c>
      <c r="H54" t="s">
        <v>24</v>
      </c>
      <c r="I54" t="s">
        <v>24</v>
      </c>
      <c r="J54" t="s">
        <v>25</v>
      </c>
      <c r="K54" s="1">
        <v>43667</v>
      </c>
      <c r="L54" t="s">
        <v>26</v>
      </c>
      <c r="N54" t="s">
        <v>24</v>
      </c>
    </row>
    <row r="55" spans="1:14" x14ac:dyDescent="0.25">
      <c r="A55" t="s">
        <v>166</v>
      </c>
      <c r="B55" t="s">
        <v>167</v>
      </c>
      <c r="C55" t="s">
        <v>137</v>
      </c>
      <c r="D55" t="s">
        <v>21</v>
      </c>
      <c r="E55">
        <v>82901</v>
      </c>
      <c r="F55" t="s">
        <v>22</v>
      </c>
      <c r="G55" t="s">
        <v>23</v>
      </c>
      <c r="H55" t="s">
        <v>24</v>
      </c>
      <c r="I55" t="s">
        <v>24</v>
      </c>
      <c r="J55" t="s">
        <v>25</v>
      </c>
      <c r="K55" s="1">
        <v>43667</v>
      </c>
      <c r="L55" t="s">
        <v>26</v>
      </c>
      <c r="N55" t="s">
        <v>24</v>
      </c>
    </row>
    <row r="56" spans="1:14" x14ac:dyDescent="0.25">
      <c r="A56" t="s">
        <v>168</v>
      </c>
      <c r="B56" t="s">
        <v>169</v>
      </c>
      <c r="C56" t="s">
        <v>137</v>
      </c>
      <c r="D56" t="s">
        <v>21</v>
      </c>
      <c r="E56">
        <v>82901</v>
      </c>
      <c r="F56" t="s">
        <v>22</v>
      </c>
      <c r="G56" t="s">
        <v>23</v>
      </c>
      <c r="H56" t="s">
        <v>24</v>
      </c>
      <c r="I56" t="s">
        <v>24</v>
      </c>
      <c r="J56" t="s">
        <v>25</v>
      </c>
      <c r="K56" s="1">
        <v>43667</v>
      </c>
      <c r="L56" t="s">
        <v>26</v>
      </c>
      <c r="N56" t="s">
        <v>24</v>
      </c>
    </row>
    <row r="57" spans="1:14" x14ac:dyDescent="0.25">
      <c r="A57" t="s">
        <v>170</v>
      </c>
      <c r="B57" t="s">
        <v>171</v>
      </c>
      <c r="C57" t="s">
        <v>137</v>
      </c>
      <c r="D57" t="s">
        <v>21</v>
      </c>
      <c r="E57">
        <v>82901</v>
      </c>
      <c r="F57" t="s">
        <v>22</v>
      </c>
      <c r="G57" t="s">
        <v>23</v>
      </c>
      <c r="H57" t="s">
        <v>24</v>
      </c>
      <c r="I57" t="s">
        <v>24</v>
      </c>
      <c r="J57" t="s">
        <v>25</v>
      </c>
      <c r="K57" s="1">
        <v>43667</v>
      </c>
      <c r="L57" t="s">
        <v>26</v>
      </c>
      <c r="N57" t="s">
        <v>24</v>
      </c>
    </row>
    <row r="58" spans="1:14" x14ac:dyDescent="0.25">
      <c r="A58" t="s">
        <v>172</v>
      </c>
      <c r="B58" t="s">
        <v>173</v>
      </c>
      <c r="C58" t="s">
        <v>137</v>
      </c>
      <c r="D58" t="s">
        <v>21</v>
      </c>
      <c r="E58">
        <v>82901</v>
      </c>
      <c r="F58" t="s">
        <v>22</v>
      </c>
      <c r="G58" t="s">
        <v>23</v>
      </c>
      <c r="H58" t="s">
        <v>24</v>
      </c>
      <c r="I58" t="s">
        <v>24</v>
      </c>
      <c r="J58" t="s">
        <v>25</v>
      </c>
      <c r="K58" s="1">
        <v>43667</v>
      </c>
      <c r="L58" t="s">
        <v>26</v>
      </c>
      <c r="N58" t="s">
        <v>24</v>
      </c>
    </row>
    <row r="59" spans="1:14" x14ac:dyDescent="0.25">
      <c r="A59" t="s">
        <v>39</v>
      </c>
      <c r="B59" t="s">
        <v>174</v>
      </c>
      <c r="C59" t="s">
        <v>137</v>
      </c>
      <c r="D59" t="s">
        <v>21</v>
      </c>
      <c r="E59">
        <v>82901</v>
      </c>
      <c r="F59" t="s">
        <v>22</v>
      </c>
      <c r="G59" t="s">
        <v>23</v>
      </c>
      <c r="H59" t="s">
        <v>24</v>
      </c>
      <c r="I59" t="s">
        <v>24</v>
      </c>
      <c r="J59" t="s">
        <v>25</v>
      </c>
      <c r="K59" s="1">
        <v>43667</v>
      </c>
      <c r="L59" t="s">
        <v>26</v>
      </c>
      <c r="N59" t="s">
        <v>24</v>
      </c>
    </row>
    <row r="60" spans="1:14" x14ac:dyDescent="0.25">
      <c r="A60" t="s">
        <v>175</v>
      </c>
      <c r="B60" t="s">
        <v>176</v>
      </c>
      <c r="C60" t="s">
        <v>137</v>
      </c>
      <c r="D60" t="s">
        <v>21</v>
      </c>
      <c r="E60">
        <v>82901</v>
      </c>
      <c r="F60" t="s">
        <v>22</v>
      </c>
      <c r="G60" t="s">
        <v>23</v>
      </c>
      <c r="H60" t="s">
        <v>24</v>
      </c>
      <c r="I60" t="s">
        <v>24</v>
      </c>
      <c r="J60" t="s">
        <v>25</v>
      </c>
      <c r="K60" s="1">
        <v>43667</v>
      </c>
      <c r="L60" t="s">
        <v>26</v>
      </c>
      <c r="N60" t="s">
        <v>24</v>
      </c>
    </row>
    <row r="61" spans="1:14" x14ac:dyDescent="0.25">
      <c r="A61" t="s">
        <v>49</v>
      </c>
      <c r="B61" t="s">
        <v>177</v>
      </c>
      <c r="C61" t="s">
        <v>20</v>
      </c>
      <c r="D61" t="s">
        <v>21</v>
      </c>
      <c r="E61">
        <v>82070</v>
      </c>
      <c r="F61" t="s">
        <v>22</v>
      </c>
      <c r="G61" t="s">
        <v>23</v>
      </c>
      <c r="H61" t="s">
        <v>24</v>
      </c>
      <c r="I61" t="s">
        <v>24</v>
      </c>
      <c r="J61" t="s">
        <v>25</v>
      </c>
      <c r="K61" s="1">
        <v>43664</v>
      </c>
      <c r="L61" t="s">
        <v>26</v>
      </c>
      <c r="N61" t="s">
        <v>24</v>
      </c>
    </row>
    <row r="62" spans="1:14" x14ac:dyDescent="0.25">
      <c r="A62" t="s">
        <v>178</v>
      </c>
      <c r="B62" t="s">
        <v>179</v>
      </c>
      <c r="C62" t="s">
        <v>180</v>
      </c>
      <c r="D62" t="s">
        <v>21</v>
      </c>
      <c r="E62">
        <v>82935</v>
      </c>
      <c r="F62" t="s">
        <v>22</v>
      </c>
      <c r="G62" t="s">
        <v>23</v>
      </c>
      <c r="H62" t="s">
        <v>24</v>
      </c>
      <c r="I62" t="s">
        <v>24</v>
      </c>
      <c r="J62" t="s">
        <v>25</v>
      </c>
      <c r="K62" s="1">
        <v>43663</v>
      </c>
      <c r="L62" t="s">
        <v>26</v>
      </c>
      <c r="N62" t="s">
        <v>24</v>
      </c>
    </row>
    <row r="63" spans="1:14" x14ac:dyDescent="0.25">
      <c r="A63" t="s">
        <v>39</v>
      </c>
      <c r="B63" t="s">
        <v>181</v>
      </c>
      <c r="C63" t="s">
        <v>180</v>
      </c>
      <c r="D63" t="s">
        <v>21</v>
      </c>
      <c r="E63">
        <v>82935</v>
      </c>
      <c r="F63" t="s">
        <v>22</v>
      </c>
      <c r="G63" t="s">
        <v>23</v>
      </c>
      <c r="H63" t="s">
        <v>24</v>
      </c>
      <c r="I63" t="s">
        <v>24</v>
      </c>
      <c r="J63" t="s">
        <v>25</v>
      </c>
      <c r="K63" s="1">
        <v>43663</v>
      </c>
      <c r="L63" t="s">
        <v>26</v>
      </c>
      <c r="N63" t="s">
        <v>24</v>
      </c>
    </row>
    <row r="64" spans="1:14" x14ac:dyDescent="0.25">
      <c r="A64" t="s">
        <v>96</v>
      </c>
      <c r="B64" t="s">
        <v>182</v>
      </c>
      <c r="C64" t="s">
        <v>183</v>
      </c>
      <c r="D64" t="s">
        <v>21</v>
      </c>
      <c r="E64">
        <v>82939</v>
      </c>
      <c r="F64" t="s">
        <v>22</v>
      </c>
      <c r="G64" t="s">
        <v>23</v>
      </c>
      <c r="H64" t="s">
        <v>24</v>
      </c>
      <c r="I64" t="s">
        <v>24</v>
      </c>
      <c r="J64" t="s">
        <v>25</v>
      </c>
      <c r="K64" s="1">
        <v>43663</v>
      </c>
      <c r="L64" t="s">
        <v>26</v>
      </c>
      <c r="N64" t="s">
        <v>24</v>
      </c>
    </row>
    <row r="65" spans="1:14" x14ac:dyDescent="0.25">
      <c r="A65" t="s">
        <v>184</v>
      </c>
      <c r="B65" t="s">
        <v>185</v>
      </c>
      <c r="C65" t="s">
        <v>20</v>
      </c>
      <c r="D65" t="s">
        <v>21</v>
      </c>
      <c r="E65">
        <v>82070</v>
      </c>
      <c r="F65" t="s">
        <v>22</v>
      </c>
      <c r="G65" t="s">
        <v>23</v>
      </c>
      <c r="H65" t="s">
        <v>24</v>
      </c>
      <c r="I65" t="s">
        <v>24</v>
      </c>
      <c r="J65" t="s">
        <v>25</v>
      </c>
      <c r="K65" s="1">
        <v>43661</v>
      </c>
      <c r="L65" t="s">
        <v>26</v>
      </c>
      <c r="N65" t="s">
        <v>24</v>
      </c>
    </row>
    <row r="66" spans="1:14" x14ac:dyDescent="0.25">
      <c r="A66" t="s">
        <v>186</v>
      </c>
      <c r="B66" t="s">
        <v>187</v>
      </c>
      <c r="C66" t="s">
        <v>20</v>
      </c>
      <c r="D66" t="s">
        <v>21</v>
      </c>
      <c r="E66">
        <v>82072</v>
      </c>
      <c r="F66" t="s">
        <v>22</v>
      </c>
      <c r="G66" t="s">
        <v>23</v>
      </c>
      <c r="H66" t="s">
        <v>24</v>
      </c>
      <c r="I66" t="s">
        <v>24</v>
      </c>
      <c r="J66" t="s">
        <v>25</v>
      </c>
      <c r="K66" s="1">
        <v>43661</v>
      </c>
      <c r="L66" t="s">
        <v>26</v>
      </c>
      <c r="N66" t="s">
        <v>24</v>
      </c>
    </row>
    <row r="67" spans="1:14" x14ac:dyDescent="0.25">
      <c r="A67" t="s">
        <v>188</v>
      </c>
      <c r="B67" t="s">
        <v>189</v>
      </c>
      <c r="C67" t="s">
        <v>20</v>
      </c>
      <c r="D67" t="s">
        <v>21</v>
      </c>
      <c r="E67">
        <v>82070</v>
      </c>
      <c r="F67" t="s">
        <v>22</v>
      </c>
      <c r="G67" t="s">
        <v>23</v>
      </c>
      <c r="H67" t="s">
        <v>24</v>
      </c>
      <c r="I67" t="s">
        <v>24</v>
      </c>
      <c r="J67" t="s">
        <v>25</v>
      </c>
      <c r="K67" s="1">
        <v>43661</v>
      </c>
      <c r="L67" t="s">
        <v>26</v>
      </c>
      <c r="N67" t="s">
        <v>24</v>
      </c>
    </row>
    <row r="68" spans="1:14" x14ac:dyDescent="0.25">
      <c r="A68" t="s">
        <v>190</v>
      </c>
      <c r="B68" t="s">
        <v>191</v>
      </c>
      <c r="C68" t="s">
        <v>20</v>
      </c>
      <c r="D68" t="s">
        <v>21</v>
      </c>
      <c r="E68">
        <v>82070</v>
      </c>
      <c r="F68" t="s">
        <v>22</v>
      </c>
      <c r="G68" t="s">
        <v>23</v>
      </c>
      <c r="H68" t="s">
        <v>24</v>
      </c>
      <c r="I68" t="s">
        <v>24</v>
      </c>
      <c r="J68" t="s">
        <v>25</v>
      </c>
      <c r="K68" s="1">
        <v>43661</v>
      </c>
      <c r="L68" t="s">
        <v>26</v>
      </c>
      <c r="N68" t="s">
        <v>24</v>
      </c>
    </row>
    <row r="69" spans="1:14" x14ac:dyDescent="0.25">
      <c r="A69" t="s">
        <v>192</v>
      </c>
      <c r="B69" t="s">
        <v>193</v>
      </c>
      <c r="C69" t="s">
        <v>20</v>
      </c>
      <c r="D69" t="s">
        <v>21</v>
      </c>
      <c r="E69">
        <v>82072</v>
      </c>
      <c r="F69" t="s">
        <v>22</v>
      </c>
      <c r="G69" t="s">
        <v>23</v>
      </c>
      <c r="H69" t="s">
        <v>24</v>
      </c>
      <c r="I69" t="s">
        <v>24</v>
      </c>
      <c r="J69" t="s">
        <v>25</v>
      </c>
      <c r="K69" s="1">
        <v>43661</v>
      </c>
      <c r="L69" t="s">
        <v>26</v>
      </c>
      <c r="N69" t="s">
        <v>24</v>
      </c>
    </row>
    <row r="70" spans="1:14" x14ac:dyDescent="0.25">
      <c r="A70" t="s">
        <v>197</v>
      </c>
      <c r="B70" t="s">
        <v>198</v>
      </c>
      <c r="C70" t="s">
        <v>20</v>
      </c>
      <c r="D70" t="s">
        <v>21</v>
      </c>
      <c r="E70">
        <v>82070</v>
      </c>
      <c r="F70" t="s">
        <v>22</v>
      </c>
      <c r="G70" t="s">
        <v>23</v>
      </c>
      <c r="H70" t="s">
        <v>24</v>
      </c>
      <c r="I70" t="s">
        <v>24</v>
      </c>
      <c r="J70" t="s">
        <v>25</v>
      </c>
      <c r="K70" s="1">
        <v>43649</v>
      </c>
      <c r="L70" t="s">
        <v>26</v>
      </c>
      <c r="N70" t="s">
        <v>24</v>
      </c>
    </row>
    <row r="71" spans="1:14" x14ac:dyDescent="0.25">
      <c r="A71" t="s">
        <v>205</v>
      </c>
      <c r="B71" t="s">
        <v>206</v>
      </c>
      <c r="C71" t="s">
        <v>59</v>
      </c>
      <c r="D71" t="s">
        <v>21</v>
      </c>
      <c r="E71">
        <v>82716</v>
      </c>
      <c r="F71" t="s">
        <v>22</v>
      </c>
      <c r="G71" t="s">
        <v>23</v>
      </c>
      <c r="H71" t="s">
        <v>24</v>
      </c>
      <c r="I71" t="s">
        <v>24</v>
      </c>
      <c r="J71" t="s">
        <v>25</v>
      </c>
      <c r="K71" s="1">
        <v>43638</v>
      </c>
      <c r="L71" t="s">
        <v>26</v>
      </c>
      <c r="N71" t="s">
        <v>24</v>
      </c>
    </row>
    <row r="72" spans="1:14" x14ac:dyDescent="0.25">
      <c r="A72" t="s">
        <v>207</v>
      </c>
      <c r="B72" t="s">
        <v>208</v>
      </c>
      <c r="C72" t="s">
        <v>209</v>
      </c>
      <c r="D72" t="s">
        <v>21</v>
      </c>
      <c r="E72">
        <v>82701</v>
      </c>
      <c r="F72" t="s">
        <v>22</v>
      </c>
      <c r="G72" t="s">
        <v>23</v>
      </c>
      <c r="H72" t="s">
        <v>24</v>
      </c>
      <c r="I72" t="s">
        <v>24</v>
      </c>
      <c r="J72" t="s">
        <v>25</v>
      </c>
      <c r="K72" s="1">
        <v>43638</v>
      </c>
      <c r="L72" t="s">
        <v>26</v>
      </c>
      <c r="N72" t="s">
        <v>24</v>
      </c>
    </row>
    <row r="73" spans="1:14" x14ac:dyDescent="0.25">
      <c r="A73" t="s">
        <v>210</v>
      </c>
      <c r="B73" t="s">
        <v>211</v>
      </c>
      <c r="C73" t="s">
        <v>59</v>
      </c>
      <c r="D73" t="s">
        <v>21</v>
      </c>
      <c r="E73">
        <v>82718</v>
      </c>
      <c r="F73" t="s">
        <v>22</v>
      </c>
      <c r="G73" t="s">
        <v>23</v>
      </c>
      <c r="H73" t="s">
        <v>24</v>
      </c>
      <c r="I73" t="s">
        <v>24</v>
      </c>
      <c r="J73" t="s">
        <v>25</v>
      </c>
      <c r="K73" s="1">
        <v>43638</v>
      </c>
      <c r="L73" t="s">
        <v>26</v>
      </c>
      <c r="N73" t="s">
        <v>24</v>
      </c>
    </row>
    <row r="74" spans="1:14" x14ac:dyDescent="0.25">
      <c r="A74" t="s">
        <v>212</v>
      </c>
      <c r="B74" t="s">
        <v>213</v>
      </c>
      <c r="C74" t="s">
        <v>59</v>
      </c>
      <c r="D74" t="s">
        <v>21</v>
      </c>
      <c r="E74">
        <v>82716</v>
      </c>
      <c r="F74" t="s">
        <v>22</v>
      </c>
      <c r="G74" t="s">
        <v>23</v>
      </c>
      <c r="H74" t="s">
        <v>24</v>
      </c>
      <c r="I74" t="s">
        <v>24</v>
      </c>
      <c r="J74" t="s">
        <v>25</v>
      </c>
      <c r="K74" s="1">
        <v>43638</v>
      </c>
      <c r="L74" t="s">
        <v>26</v>
      </c>
      <c r="N74" t="s">
        <v>24</v>
      </c>
    </row>
    <row r="75" spans="1:14" x14ac:dyDescent="0.25">
      <c r="A75" t="s">
        <v>214</v>
      </c>
      <c r="B75" t="s">
        <v>215</v>
      </c>
      <c r="C75" t="s">
        <v>59</v>
      </c>
      <c r="D75" t="s">
        <v>21</v>
      </c>
      <c r="E75">
        <v>82716</v>
      </c>
      <c r="F75" t="s">
        <v>22</v>
      </c>
      <c r="G75" t="s">
        <v>23</v>
      </c>
      <c r="H75" t="s">
        <v>24</v>
      </c>
      <c r="I75" t="s">
        <v>24</v>
      </c>
      <c r="J75" t="s">
        <v>25</v>
      </c>
      <c r="K75" s="1">
        <v>43638</v>
      </c>
      <c r="L75" t="s">
        <v>26</v>
      </c>
      <c r="N75" t="s">
        <v>24</v>
      </c>
    </row>
    <row r="76" spans="1:14" x14ac:dyDescent="0.25">
      <c r="A76" t="s">
        <v>216</v>
      </c>
      <c r="B76" t="s">
        <v>217</v>
      </c>
      <c r="C76" t="s">
        <v>36</v>
      </c>
      <c r="D76" t="s">
        <v>21</v>
      </c>
      <c r="E76">
        <v>82801</v>
      </c>
      <c r="F76" t="s">
        <v>22</v>
      </c>
      <c r="G76" t="s">
        <v>23</v>
      </c>
      <c r="H76" t="s">
        <v>24</v>
      </c>
      <c r="I76" t="s">
        <v>24</v>
      </c>
      <c r="J76" t="s">
        <v>25</v>
      </c>
      <c r="K76" s="1">
        <v>43638</v>
      </c>
      <c r="L76" t="s">
        <v>26</v>
      </c>
      <c r="N76" t="s">
        <v>24</v>
      </c>
    </row>
    <row r="77" spans="1:14" x14ac:dyDescent="0.25">
      <c r="A77" t="s">
        <v>218</v>
      </c>
      <c r="B77" t="s">
        <v>219</v>
      </c>
      <c r="C77" t="s">
        <v>64</v>
      </c>
      <c r="D77" t="s">
        <v>21</v>
      </c>
      <c r="E77">
        <v>82834</v>
      </c>
      <c r="F77" t="s">
        <v>22</v>
      </c>
      <c r="G77" t="s">
        <v>23</v>
      </c>
      <c r="H77" t="s">
        <v>24</v>
      </c>
      <c r="I77" t="s">
        <v>24</v>
      </c>
      <c r="J77" t="s">
        <v>25</v>
      </c>
      <c r="K77" s="1">
        <v>43638</v>
      </c>
      <c r="L77" t="s">
        <v>26</v>
      </c>
      <c r="N77" t="s">
        <v>24</v>
      </c>
    </row>
    <row r="78" spans="1:14" x14ac:dyDescent="0.25">
      <c r="A78" t="s">
        <v>220</v>
      </c>
      <c r="B78" t="s">
        <v>221</v>
      </c>
      <c r="C78" t="s">
        <v>64</v>
      </c>
      <c r="D78" t="s">
        <v>21</v>
      </c>
      <c r="E78">
        <v>82834</v>
      </c>
      <c r="F78" t="s">
        <v>22</v>
      </c>
      <c r="G78" t="s">
        <v>23</v>
      </c>
      <c r="H78" t="s">
        <v>24</v>
      </c>
      <c r="I78" t="s">
        <v>24</v>
      </c>
      <c r="J78" t="s">
        <v>25</v>
      </c>
      <c r="K78" s="1">
        <v>43638</v>
      </c>
      <c r="L78" t="s">
        <v>26</v>
      </c>
      <c r="N78" t="s">
        <v>24</v>
      </c>
    </row>
    <row r="79" spans="1:14" x14ac:dyDescent="0.25">
      <c r="A79" t="s">
        <v>222</v>
      </c>
      <c r="B79" t="s">
        <v>223</v>
      </c>
      <c r="C79" t="s">
        <v>64</v>
      </c>
      <c r="D79" t="s">
        <v>21</v>
      </c>
      <c r="E79">
        <v>82834</v>
      </c>
      <c r="F79" t="s">
        <v>22</v>
      </c>
      <c r="G79" t="s">
        <v>23</v>
      </c>
      <c r="H79" t="s">
        <v>24</v>
      </c>
      <c r="I79" t="s">
        <v>24</v>
      </c>
      <c r="J79" t="s">
        <v>25</v>
      </c>
      <c r="K79" s="1">
        <v>43638</v>
      </c>
      <c r="L79" t="s">
        <v>26</v>
      </c>
      <c r="N79" t="s">
        <v>24</v>
      </c>
    </row>
    <row r="80" spans="1:14" x14ac:dyDescent="0.25">
      <c r="A80" t="s">
        <v>222</v>
      </c>
      <c r="B80" t="s">
        <v>224</v>
      </c>
      <c r="C80" t="s">
        <v>59</v>
      </c>
      <c r="D80" t="s">
        <v>21</v>
      </c>
      <c r="E80">
        <v>82718</v>
      </c>
      <c r="F80" t="s">
        <v>22</v>
      </c>
      <c r="G80" t="s">
        <v>23</v>
      </c>
      <c r="H80" t="s">
        <v>24</v>
      </c>
      <c r="I80" t="s">
        <v>24</v>
      </c>
      <c r="J80" t="s">
        <v>25</v>
      </c>
      <c r="K80" s="1">
        <v>43638</v>
      </c>
      <c r="L80" t="s">
        <v>26</v>
      </c>
      <c r="N80" t="s">
        <v>24</v>
      </c>
    </row>
    <row r="81" spans="1:14" x14ac:dyDescent="0.25">
      <c r="A81" t="s">
        <v>225</v>
      </c>
      <c r="B81" t="s">
        <v>226</v>
      </c>
      <c r="C81" t="s">
        <v>59</v>
      </c>
      <c r="D81" t="s">
        <v>21</v>
      </c>
      <c r="E81">
        <v>82718</v>
      </c>
      <c r="F81" t="s">
        <v>22</v>
      </c>
      <c r="G81" t="s">
        <v>23</v>
      </c>
      <c r="H81" t="s">
        <v>24</v>
      </c>
      <c r="I81" t="s">
        <v>24</v>
      </c>
      <c r="J81" t="s">
        <v>25</v>
      </c>
      <c r="K81" s="1">
        <v>43638</v>
      </c>
      <c r="L81" t="s">
        <v>26</v>
      </c>
      <c r="N81" t="s">
        <v>24</v>
      </c>
    </row>
    <row r="82" spans="1:14" x14ac:dyDescent="0.25">
      <c r="A82" t="s">
        <v>227</v>
      </c>
      <c r="B82" t="s">
        <v>228</v>
      </c>
      <c r="C82" t="s">
        <v>59</v>
      </c>
      <c r="D82" t="s">
        <v>21</v>
      </c>
      <c r="E82">
        <v>82718</v>
      </c>
      <c r="F82" t="s">
        <v>22</v>
      </c>
      <c r="G82" t="s">
        <v>23</v>
      </c>
      <c r="H82" t="s">
        <v>24</v>
      </c>
      <c r="I82" t="s">
        <v>24</v>
      </c>
      <c r="J82" t="s">
        <v>25</v>
      </c>
      <c r="K82" s="1">
        <v>43638</v>
      </c>
      <c r="L82" t="s">
        <v>26</v>
      </c>
      <c r="N82" t="s">
        <v>24</v>
      </c>
    </row>
    <row r="83" spans="1:14" x14ac:dyDescent="0.25">
      <c r="A83" t="s">
        <v>229</v>
      </c>
      <c r="B83" t="s">
        <v>230</v>
      </c>
      <c r="C83" t="s">
        <v>231</v>
      </c>
      <c r="D83" t="s">
        <v>21</v>
      </c>
      <c r="E83">
        <v>82730</v>
      </c>
      <c r="F83" t="s">
        <v>22</v>
      </c>
      <c r="G83" t="s">
        <v>23</v>
      </c>
      <c r="H83" t="s">
        <v>24</v>
      </c>
      <c r="I83" t="s">
        <v>24</v>
      </c>
      <c r="J83" t="s">
        <v>25</v>
      </c>
      <c r="K83" s="1">
        <v>43638</v>
      </c>
      <c r="L83" t="s">
        <v>26</v>
      </c>
      <c r="N83" t="s">
        <v>24</v>
      </c>
    </row>
    <row r="84" spans="1:14" x14ac:dyDescent="0.25">
      <c r="A84" t="s">
        <v>232</v>
      </c>
      <c r="B84" t="s">
        <v>233</v>
      </c>
      <c r="C84" t="s">
        <v>59</v>
      </c>
      <c r="D84" t="s">
        <v>21</v>
      </c>
      <c r="E84">
        <v>82716</v>
      </c>
      <c r="F84" t="s">
        <v>22</v>
      </c>
      <c r="G84" t="s">
        <v>23</v>
      </c>
      <c r="H84" t="s">
        <v>24</v>
      </c>
      <c r="I84" t="s">
        <v>24</v>
      </c>
      <c r="J84" t="s">
        <v>25</v>
      </c>
      <c r="K84" s="1">
        <v>43638</v>
      </c>
      <c r="L84" t="s">
        <v>26</v>
      </c>
      <c r="N84" t="s">
        <v>24</v>
      </c>
    </row>
    <row r="85" spans="1:14" x14ac:dyDescent="0.25">
      <c r="A85" t="s">
        <v>242</v>
      </c>
      <c r="B85" t="s">
        <v>243</v>
      </c>
      <c r="C85" t="s">
        <v>83</v>
      </c>
      <c r="D85" t="s">
        <v>21</v>
      </c>
      <c r="E85">
        <v>82601</v>
      </c>
      <c r="F85" t="s">
        <v>22</v>
      </c>
      <c r="G85" t="s">
        <v>23</v>
      </c>
      <c r="H85" t="s">
        <v>24</v>
      </c>
      <c r="I85" t="s">
        <v>24</v>
      </c>
      <c r="J85" t="s">
        <v>25</v>
      </c>
      <c r="K85" s="1">
        <v>43633</v>
      </c>
      <c r="L85" t="s">
        <v>26</v>
      </c>
      <c r="N85" t="s">
        <v>24</v>
      </c>
    </row>
    <row r="86" spans="1:14" x14ac:dyDescent="0.25">
      <c r="A86" t="s">
        <v>244</v>
      </c>
      <c r="B86" t="s">
        <v>245</v>
      </c>
      <c r="C86" t="s">
        <v>83</v>
      </c>
      <c r="D86" t="s">
        <v>21</v>
      </c>
      <c r="E86">
        <v>82609</v>
      </c>
      <c r="F86" t="s">
        <v>22</v>
      </c>
      <c r="G86" t="s">
        <v>23</v>
      </c>
      <c r="H86" t="s">
        <v>24</v>
      </c>
      <c r="I86" t="s">
        <v>24</v>
      </c>
      <c r="J86" t="s">
        <v>25</v>
      </c>
      <c r="K86" s="1">
        <v>43627</v>
      </c>
      <c r="L86" t="s">
        <v>26</v>
      </c>
      <c r="N86" t="s">
        <v>24</v>
      </c>
    </row>
    <row r="87" spans="1:14" x14ac:dyDescent="0.25">
      <c r="A87" t="s">
        <v>246</v>
      </c>
      <c r="B87" t="s">
        <v>247</v>
      </c>
      <c r="C87" t="s">
        <v>83</v>
      </c>
      <c r="D87" t="s">
        <v>21</v>
      </c>
      <c r="E87">
        <v>82609</v>
      </c>
      <c r="F87" t="s">
        <v>22</v>
      </c>
      <c r="G87" t="s">
        <v>23</v>
      </c>
      <c r="H87" t="s">
        <v>24</v>
      </c>
      <c r="I87" t="s">
        <v>24</v>
      </c>
      <c r="J87" t="s">
        <v>25</v>
      </c>
      <c r="K87" s="1">
        <v>43627</v>
      </c>
      <c r="L87" t="s">
        <v>26</v>
      </c>
      <c r="N87" t="s">
        <v>24</v>
      </c>
    </row>
    <row r="88" spans="1:14" x14ac:dyDescent="0.25">
      <c r="A88" t="s">
        <v>248</v>
      </c>
      <c r="B88" t="s">
        <v>249</v>
      </c>
      <c r="C88" t="s">
        <v>250</v>
      </c>
      <c r="D88" t="s">
        <v>21</v>
      </c>
      <c r="E88">
        <v>82636</v>
      </c>
      <c r="F88" t="s">
        <v>22</v>
      </c>
      <c r="G88" t="s">
        <v>23</v>
      </c>
      <c r="H88" t="s">
        <v>24</v>
      </c>
      <c r="I88" t="s">
        <v>24</v>
      </c>
      <c r="J88" t="s">
        <v>25</v>
      </c>
      <c r="K88" s="1">
        <v>43627</v>
      </c>
      <c r="L88" t="s">
        <v>26</v>
      </c>
      <c r="N88" t="s">
        <v>24</v>
      </c>
    </row>
    <row r="89" spans="1:14" x14ac:dyDescent="0.25">
      <c r="A89" t="s">
        <v>251</v>
      </c>
      <c r="B89" t="s">
        <v>252</v>
      </c>
      <c r="C89" t="s">
        <v>83</v>
      </c>
      <c r="D89" t="s">
        <v>21</v>
      </c>
      <c r="E89">
        <v>82609</v>
      </c>
      <c r="F89" t="s">
        <v>22</v>
      </c>
      <c r="G89" t="s">
        <v>23</v>
      </c>
      <c r="H89" t="s">
        <v>24</v>
      </c>
      <c r="I89" t="s">
        <v>24</v>
      </c>
      <c r="J89" t="s">
        <v>25</v>
      </c>
      <c r="K89" s="1">
        <v>43627</v>
      </c>
      <c r="L89" t="s">
        <v>26</v>
      </c>
      <c r="N89" t="s">
        <v>24</v>
      </c>
    </row>
    <row r="90" spans="1:14" x14ac:dyDescent="0.25">
      <c r="A90" t="s">
        <v>253</v>
      </c>
      <c r="B90" t="s">
        <v>254</v>
      </c>
      <c r="C90" t="s">
        <v>83</v>
      </c>
      <c r="D90" t="s">
        <v>21</v>
      </c>
      <c r="E90">
        <v>82601</v>
      </c>
      <c r="F90" t="s">
        <v>22</v>
      </c>
      <c r="G90" t="s">
        <v>23</v>
      </c>
      <c r="H90" t="s">
        <v>24</v>
      </c>
      <c r="I90" t="s">
        <v>24</v>
      </c>
      <c r="J90" t="s">
        <v>25</v>
      </c>
      <c r="K90" s="1">
        <v>43627</v>
      </c>
      <c r="L90" t="s">
        <v>26</v>
      </c>
      <c r="N90" t="s">
        <v>24</v>
      </c>
    </row>
    <row r="91" spans="1:14" x14ac:dyDescent="0.25">
      <c r="A91" t="s">
        <v>184</v>
      </c>
      <c r="B91" t="s">
        <v>255</v>
      </c>
      <c r="C91" t="s">
        <v>83</v>
      </c>
      <c r="D91" t="s">
        <v>21</v>
      </c>
      <c r="E91">
        <v>82601</v>
      </c>
      <c r="F91" t="s">
        <v>22</v>
      </c>
      <c r="G91" t="s">
        <v>23</v>
      </c>
      <c r="H91" t="s">
        <v>24</v>
      </c>
      <c r="I91" t="s">
        <v>24</v>
      </c>
      <c r="J91" t="s">
        <v>25</v>
      </c>
      <c r="K91" s="1">
        <v>43627</v>
      </c>
      <c r="L91" t="s">
        <v>26</v>
      </c>
      <c r="N91" t="s">
        <v>24</v>
      </c>
    </row>
    <row r="92" spans="1:14" x14ac:dyDescent="0.25">
      <c r="A92" t="s">
        <v>256</v>
      </c>
      <c r="B92" t="s">
        <v>257</v>
      </c>
      <c r="C92" t="s">
        <v>250</v>
      </c>
      <c r="D92" t="s">
        <v>21</v>
      </c>
      <c r="E92">
        <v>82636</v>
      </c>
      <c r="F92" t="s">
        <v>22</v>
      </c>
      <c r="G92" t="s">
        <v>23</v>
      </c>
      <c r="H92" t="s">
        <v>24</v>
      </c>
      <c r="I92" t="s">
        <v>24</v>
      </c>
      <c r="J92" t="s">
        <v>25</v>
      </c>
      <c r="K92" s="1">
        <v>43627</v>
      </c>
      <c r="L92" t="s">
        <v>26</v>
      </c>
      <c r="N92" t="s">
        <v>24</v>
      </c>
    </row>
    <row r="93" spans="1:14" x14ac:dyDescent="0.25">
      <c r="A93" t="s">
        <v>258</v>
      </c>
      <c r="B93" t="s">
        <v>259</v>
      </c>
      <c r="C93" t="s">
        <v>83</v>
      </c>
      <c r="D93" t="s">
        <v>21</v>
      </c>
      <c r="E93">
        <v>82601</v>
      </c>
      <c r="F93" t="s">
        <v>22</v>
      </c>
      <c r="G93" t="s">
        <v>23</v>
      </c>
      <c r="H93" t="s">
        <v>24</v>
      </c>
      <c r="I93" t="s">
        <v>24</v>
      </c>
      <c r="J93" t="s">
        <v>25</v>
      </c>
      <c r="K93" s="1">
        <v>43627</v>
      </c>
      <c r="L93" t="s">
        <v>26</v>
      </c>
      <c r="N93" t="s">
        <v>24</v>
      </c>
    </row>
    <row r="94" spans="1:14" x14ac:dyDescent="0.25">
      <c r="A94" t="s">
        <v>260</v>
      </c>
      <c r="B94" t="s">
        <v>261</v>
      </c>
      <c r="C94" t="s">
        <v>83</v>
      </c>
      <c r="D94" t="s">
        <v>21</v>
      </c>
      <c r="E94">
        <v>82609</v>
      </c>
      <c r="F94" t="s">
        <v>22</v>
      </c>
      <c r="G94" t="s">
        <v>23</v>
      </c>
      <c r="H94" t="s">
        <v>24</v>
      </c>
      <c r="I94" t="s">
        <v>24</v>
      </c>
      <c r="J94" t="s">
        <v>25</v>
      </c>
      <c r="K94" s="1">
        <v>43627</v>
      </c>
      <c r="L94" t="s">
        <v>26</v>
      </c>
      <c r="N94" t="s">
        <v>24</v>
      </c>
    </row>
    <row r="95" spans="1:14" x14ac:dyDescent="0.25">
      <c r="A95" t="s">
        <v>262</v>
      </c>
      <c r="B95" t="s">
        <v>263</v>
      </c>
      <c r="C95" t="s">
        <v>264</v>
      </c>
      <c r="D95" t="s">
        <v>21</v>
      </c>
      <c r="E95">
        <v>82604</v>
      </c>
      <c r="F95" t="s">
        <v>22</v>
      </c>
      <c r="G95" t="s">
        <v>23</v>
      </c>
      <c r="H95" t="s">
        <v>24</v>
      </c>
      <c r="I95" t="s">
        <v>24</v>
      </c>
      <c r="J95" t="s">
        <v>25</v>
      </c>
      <c r="K95" s="1">
        <v>43627</v>
      </c>
      <c r="L95" t="s">
        <v>26</v>
      </c>
      <c r="N95" t="s">
        <v>24</v>
      </c>
    </row>
    <row r="96" spans="1:14" x14ac:dyDescent="0.25">
      <c r="A96" t="s">
        <v>265</v>
      </c>
      <c r="B96" t="s">
        <v>266</v>
      </c>
      <c r="C96" t="s">
        <v>83</v>
      </c>
      <c r="D96" t="s">
        <v>21</v>
      </c>
      <c r="E96">
        <v>82609</v>
      </c>
      <c r="F96" t="s">
        <v>22</v>
      </c>
      <c r="G96" t="s">
        <v>23</v>
      </c>
      <c r="H96" t="s">
        <v>24</v>
      </c>
      <c r="I96" t="s">
        <v>24</v>
      </c>
      <c r="J96" t="s">
        <v>25</v>
      </c>
      <c r="K96" s="1">
        <v>43627</v>
      </c>
      <c r="L96" t="s">
        <v>26</v>
      </c>
      <c r="N96" t="s">
        <v>24</v>
      </c>
    </row>
    <row r="97" spans="1:14" x14ac:dyDescent="0.25">
      <c r="A97" t="s">
        <v>79</v>
      </c>
      <c r="B97" t="s">
        <v>267</v>
      </c>
      <c r="C97" t="s">
        <v>83</v>
      </c>
      <c r="D97" t="s">
        <v>21</v>
      </c>
      <c r="E97">
        <v>82604</v>
      </c>
      <c r="F97" t="s">
        <v>22</v>
      </c>
      <c r="G97" t="s">
        <v>23</v>
      </c>
      <c r="H97" t="s">
        <v>24</v>
      </c>
      <c r="I97" t="s">
        <v>24</v>
      </c>
      <c r="J97" t="s">
        <v>25</v>
      </c>
      <c r="K97" s="1">
        <v>43627</v>
      </c>
      <c r="L97" t="s">
        <v>26</v>
      </c>
      <c r="N97" t="s">
        <v>24</v>
      </c>
    </row>
    <row r="98" spans="1:14" x14ac:dyDescent="0.25">
      <c r="A98" t="s">
        <v>268</v>
      </c>
      <c r="B98" t="s">
        <v>269</v>
      </c>
      <c r="C98" t="s">
        <v>270</v>
      </c>
      <c r="D98" t="s">
        <v>21</v>
      </c>
      <c r="E98">
        <v>82240</v>
      </c>
      <c r="F98" t="s">
        <v>22</v>
      </c>
      <c r="G98" t="s">
        <v>23</v>
      </c>
      <c r="H98" t="s">
        <v>24</v>
      </c>
      <c r="I98" t="s">
        <v>24</v>
      </c>
      <c r="J98" t="s">
        <v>25</v>
      </c>
      <c r="K98" s="1">
        <v>43616</v>
      </c>
      <c r="L98" t="s">
        <v>26</v>
      </c>
      <c r="N98" t="s">
        <v>24</v>
      </c>
    </row>
    <row r="99" spans="1:14" x14ac:dyDescent="0.25">
      <c r="A99" t="s">
        <v>271</v>
      </c>
      <c r="B99" t="s">
        <v>272</v>
      </c>
      <c r="C99" t="s">
        <v>89</v>
      </c>
      <c r="D99" t="s">
        <v>21</v>
      </c>
      <c r="E99">
        <v>82009</v>
      </c>
      <c r="F99" t="s">
        <v>22</v>
      </c>
      <c r="G99" t="s">
        <v>23</v>
      </c>
      <c r="H99" t="s">
        <v>24</v>
      </c>
      <c r="I99" t="s">
        <v>24</v>
      </c>
      <c r="J99" t="s">
        <v>25</v>
      </c>
      <c r="K99" s="1">
        <v>43616</v>
      </c>
      <c r="L99" t="s">
        <v>26</v>
      </c>
      <c r="N99" t="s">
        <v>24</v>
      </c>
    </row>
    <row r="100" spans="1:14" x14ac:dyDescent="0.25">
      <c r="A100" t="s">
        <v>273</v>
      </c>
      <c r="B100" t="s">
        <v>274</v>
      </c>
      <c r="C100" t="s">
        <v>89</v>
      </c>
      <c r="D100" t="s">
        <v>21</v>
      </c>
      <c r="E100">
        <v>82007</v>
      </c>
      <c r="F100" t="s">
        <v>22</v>
      </c>
      <c r="G100" t="s">
        <v>23</v>
      </c>
      <c r="H100" t="s">
        <v>24</v>
      </c>
      <c r="I100" t="s">
        <v>24</v>
      </c>
      <c r="J100" t="s">
        <v>25</v>
      </c>
      <c r="K100" s="1">
        <v>43616</v>
      </c>
      <c r="L100" t="s">
        <v>26</v>
      </c>
      <c r="N100" t="s">
        <v>24</v>
      </c>
    </row>
    <row r="101" spans="1:14" x14ac:dyDescent="0.25">
      <c r="A101" t="s">
        <v>145</v>
      </c>
      <c r="B101" t="s">
        <v>275</v>
      </c>
      <c r="C101" t="s">
        <v>89</v>
      </c>
      <c r="D101" t="s">
        <v>21</v>
      </c>
      <c r="E101">
        <v>82009</v>
      </c>
      <c r="F101" t="s">
        <v>22</v>
      </c>
      <c r="G101" t="s">
        <v>23</v>
      </c>
      <c r="H101" t="s">
        <v>24</v>
      </c>
      <c r="I101" t="s">
        <v>24</v>
      </c>
      <c r="J101" t="s">
        <v>25</v>
      </c>
      <c r="K101" s="1">
        <v>43616</v>
      </c>
      <c r="L101" t="s">
        <v>26</v>
      </c>
      <c r="N101" t="s">
        <v>24</v>
      </c>
    </row>
    <row r="102" spans="1:14" x14ac:dyDescent="0.25">
      <c r="A102" t="s">
        <v>281</v>
      </c>
      <c r="B102" t="s">
        <v>282</v>
      </c>
      <c r="C102" t="s">
        <v>89</v>
      </c>
      <c r="D102" t="s">
        <v>21</v>
      </c>
      <c r="E102">
        <v>82001</v>
      </c>
      <c r="F102" t="s">
        <v>22</v>
      </c>
      <c r="G102" t="s">
        <v>23</v>
      </c>
      <c r="H102" t="s">
        <v>24</v>
      </c>
      <c r="I102" t="s">
        <v>24</v>
      </c>
      <c r="J102" t="s">
        <v>25</v>
      </c>
      <c r="K102" s="1">
        <v>43613</v>
      </c>
      <c r="L102" t="s">
        <v>26</v>
      </c>
      <c r="N102" t="s">
        <v>24</v>
      </c>
    </row>
    <row r="103" spans="1:14" x14ac:dyDescent="0.25">
      <c r="A103" t="s">
        <v>283</v>
      </c>
      <c r="B103" t="s">
        <v>284</v>
      </c>
      <c r="C103" t="s">
        <v>270</v>
      </c>
      <c r="D103" t="s">
        <v>21</v>
      </c>
      <c r="E103">
        <v>82240</v>
      </c>
      <c r="F103" t="s">
        <v>22</v>
      </c>
      <c r="G103" t="s">
        <v>23</v>
      </c>
      <c r="H103" t="s">
        <v>24</v>
      </c>
      <c r="I103" t="s">
        <v>24</v>
      </c>
      <c r="J103" t="s">
        <v>25</v>
      </c>
      <c r="K103" s="1">
        <v>43613</v>
      </c>
      <c r="L103" t="s">
        <v>26</v>
      </c>
      <c r="N103" t="s">
        <v>24</v>
      </c>
    </row>
    <row r="104" spans="1:14" x14ac:dyDescent="0.25">
      <c r="A104" t="s">
        <v>285</v>
      </c>
      <c r="B104" t="s">
        <v>286</v>
      </c>
      <c r="C104" t="s">
        <v>270</v>
      </c>
      <c r="D104" t="s">
        <v>21</v>
      </c>
      <c r="E104">
        <v>82240</v>
      </c>
      <c r="F104" t="s">
        <v>22</v>
      </c>
      <c r="G104" t="s">
        <v>23</v>
      </c>
      <c r="H104" t="s">
        <v>24</v>
      </c>
      <c r="I104" t="s">
        <v>24</v>
      </c>
      <c r="J104" t="s">
        <v>25</v>
      </c>
      <c r="K104" s="1">
        <v>43613</v>
      </c>
      <c r="L104" t="s">
        <v>26</v>
      </c>
      <c r="N104" t="s">
        <v>24</v>
      </c>
    </row>
    <row r="105" spans="1:14" x14ac:dyDescent="0.25">
      <c r="A105" t="s">
        <v>290</v>
      </c>
      <c r="B105" t="s">
        <v>291</v>
      </c>
      <c r="C105" t="s">
        <v>89</v>
      </c>
      <c r="D105" t="s">
        <v>21</v>
      </c>
      <c r="E105">
        <v>82009</v>
      </c>
      <c r="F105" t="s">
        <v>22</v>
      </c>
      <c r="G105" t="s">
        <v>23</v>
      </c>
      <c r="H105" t="s">
        <v>24</v>
      </c>
      <c r="I105" t="s">
        <v>24</v>
      </c>
      <c r="J105" t="s">
        <v>25</v>
      </c>
      <c r="K105" s="1">
        <v>43606</v>
      </c>
      <c r="L105" t="s">
        <v>26</v>
      </c>
      <c r="N105" t="s">
        <v>24</v>
      </c>
    </row>
    <row r="106" spans="1:14" x14ac:dyDescent="0.25">
      <c r="A106" t="s">
        <v>292</v>
      </c>
      <c r="B106" t="s">
        <v>293</v>
      </c>
      <c r="C106" t="s">
        <v>89</v>
      </c>
      <c r="D106" t="s">
        <v>21</v>
      </c>
      <c r="E106">
        <v>82007</v>
      </c>
      <c r="F106" t="s">
        <v>22</v>
      </c>
      <c r="G106" t="s">
        <v>23</v>
      </c>
      <c r="H106" t="s">
        <v>24</v>
      </c>
      <c r="I106" t="s">
        <v>24</v>
      </c>
      <c r="J106" t="s">
        <v>25</v>
      </c>
      <c r="K106" s="1">
        <v>43606</v>
      </c>
      <c r="L106" t="s">
        <v>26</v>
      </c>
      <c r="N106" t="s">
        <v>24</v>
      </c>
    </row>
    <row r="107" spans="1:14" x14ac:dyDescent="0.25">
      <c r="A107" t="s">
        <v>294</v>
      </c>
      <c r="B107" t="s">
        <v>295</v>
      </c>
      <c r="C107" t="s">
        <v>89</v>
      </c>
      <c r="D107" t="s">
        <v>21</v>
      </c>
      <c r="E107">
        <v>82009</v>
      </c>
      <c r="F107" t="s">
        <v>22</v>
      </c>
      <c r="G107" t="s">
        <v>23</v>
      </c>
      <c r="H107" t="s">
        <v>24</v>
      </c>
      <c r="I107" t="s">
        <v>24</v>
      </c>
      <c r="J107" t="s">
        <v>25</v>
      </c>
      <c r="K107" s="1">
        <v>43606</v>
      </c>
      <c r="L107" t="s">
        <v>26</v>
      </c>
      <c r="N107" t="s">
        <v>24</v>
      </c>
    </row>
    <row r="108" spans="1:14" x14ac:dyDescent="0.25">
      <c r="A108" t="s">
        <v>296</v>
      </c>
      <c r="B108" t="s">
        <v>297</v>
      </c>
      <c r="C108" t="s">
        <v>298</v>
      </c>
      <c r="D108" t="s">
        <v>21</v>
      </c>
      <c r="E108">
        <v>82053</v>
      </c>
      <c r="F108" t="s">
        <v>22</v>
      </c>
      <c r="G108" t="s">
        <v>23</v>
      </c>
      <c r="H108" t="s">
        <v>24</v>
      </c>
      <c r="I108" t="s">
        <v>24</v>
      </c>
      <c r="J108" t="s">
        <v>25</v>
      </c>
      <c r="K108" s="1">
        <v>43606</v>
      </c>
      <c r="L108" t="s">
        <v>26</v>
      </c>
      <c r="N108" t="s">
        <v>24</v>
      </c>
    </row>
    <row r="109" spans="1:14" x14ac:dyDescent="0.25">
      <c r="A109" t="s">
        <v>299</v>
      </c>
      <c r="B109" t="s">
        <v>300</v>
      </c>
      <c r="C109" t="s">
        <v>89</v>
      </c>
      <c r="D109" t="s">
        <v>21</v>
      </c>
      <c r="E109">
        <v>82007</v>
      </c>
      <c r="F109" t="s">
        <v>22</v>
      </c>
      <c r="G109" t="s">
        <v>23</v>
      </c>
      <c r="H109" t="s">
        <v>24</v>
      </c>
      <c r="I109" t="s">
        <v>24</v>
      </c>
      <c r="J109" t="s">
        <v>25</v>
      </c>
      <c r="K109" s="1">
        <v>43606</v>
      </c>
      <c r="L109" t="s">
        <v>26</v>
      </c>
      <c r="N109" t="s">
        <v>24</v>
      </c>
    </row>
    <row r="110" spans="1:14" x14ac:dyDescent="0.25">
      <c r="A110" t="s">
        <v>301</v>
      </c>
      <c r="B110" t="s">
        <v>302</v>
      </c>
      <c r="C110" t="s">
        <v>89</v>
      </c>
      <c r="D110" t="s">
        <v>21</v>
      </c>
      <c r="E110">
        <v>82001</v>
      </c>
      <c r="F110" t="s">
        <v>22</v>
      </c>
      <c r="G110" t="s">
        <v>23</v>
      </c>
      <c r="H110" t="s">
        <v>24</v>
      </c>
      <c r="I110" t="s">
        <v>24</v>
      </c>
      <c r="J110" t="s">
        <v>25</v>
      </c>
      <c r="K110" s="1">
        <v>43606</v>
      </c>
      <c r="L110" t="s">
        <v>26</v>
      </c>
      <c r="N110" t="s">
        <v>24</v>
      </c>
    </row>
    <row r="111" spans="1:14" x14ac:dyDescent="0.25">
      <c r="A111" t="s">
        <v>131</v>
      </c>
      <c r="B111" t="s">
        <v>303</v>
      </c>
      <c r="C111" t="s">
        <v>89</v>
      </c>
      <c r="D111" t="s">
        <v>21</v>
      </c>
      <c r="E111">
        <v>82001</v>
      </c>
      <c r="F111" t="s">
        <v>22</v>
      </c>
      <c r="G111" t="s">
        <v>23</v>
      </c>
      <c r="H111" t="s">
        <v>24</v>
      </c>
      <c r="I111" t="s">
        <v>24</v>
      </c>
      <c r="J111" t="s">
        <v>25</v>
      </c>
      <c r="K111" s="1">
        <v>43606</v>
      </c>
      <c r="L111" t="s">
        <v>26</v>
      </c>
      <c r="N111" t="s">
        <v>24</v>
      </c>
    </row>
    <row r="112" spans="1:14" x14ac:dyDescent="0.25">
      <c r="A112" t="s">
        <v>49</v>
      </c>
      <c r="B112" t="s">
        <v>304</v>
      </c>
      <c r="C112" t="s">
        <v>89</v>
      </c>
      <c r="D112" t="s">
        <v>21</v>
      </c>
      <c r="E112">
        <v>82007</v>
      </c>
      <c r="F112" t="s">
        <v>22</v>
      </c>
      <c r="G112" t="s">
        <v>23</v>
      </c>
      <c r="H112" t="s">
        <v>24</v>
      </c>
      <c r="I112" t="s">
        <v>24</v>
      </c>
      <c r="J112" t="s">
        <v>25</v>
      </c>
      <c r="K112" s="1">
        <v>43606</v>
      </c>
      <c r="L112" t="s">
        <v>26</v>
      </c>
      <c r="N112" t="s">
        <v>24</v>
      </c>
    </row>
    <row r="113" spans="1:14" x14ac:dyDescent="0.25">
      <c r="A113" t="s">
        <v>39</v>
      </c>
      <c r="B113" t="s">
        <v>305</v>
      </c>
      <c r="C113" t="s">
        <v>89</v>
      </c>
      <c r="D113" t="s">
        <v>21</v>
      </c>
      <c r="E113">
        <v>82001</v>
      </c>
      <c r="F113" t="s">
        <v>22</v>
      </c>
      <c r="G113" t="s">
        <v>23</v>
      </c>
      <c r="H113" t="s">
        <v>24</v>
      </c>
      <c r="I113" t="s">
        <v>24</v>
      </c>
      <c r="J113" t="s">
        <v>25</v>
      </c>
      <c r="K113" s="1">
        <v>43606</v>
      </c>
      <c r="L113" t="s">
        <v>26</v>
      </c>
      <c r="N113" t="s">
        <v>24</v>
      </c>
    </row>
    <row r="114" spans="1:14" x14ac:dyDescent="0.25">
      <c r="A114" t="s">
        <v>306</v>
      </c>
      <c r="B114" t="s">
        <v>307</v>
      </c>
      <c r="C114" t="s">
        <v>89</v>
      </c>
      <c r="D114" t="s">
        <v>21</v>
      </c>
      <c r="E114">
        <v>82007</v>
      </c>
      <c r="F114" t="s">
        <v>22</v>
      </c>
      <c r="G114" t="s">
        <v>23</v>
      </c>
      <c r="H114" t="s">
        <v>24</v>
      </c>
      <c r="I114" t="s">
        <v>24</v>
      </c>
      <c r="J114" t="s">
        <v>25</v>
      </c>
      <c r="K114" s="1">
        <v>43606</v>
      </c>
      <c r="L114" t="s">
        <v>26</v>
      </c>
      <c r="N114" t="s">
        <v>24</v>
      </c>
    </row>
    <row r="115" spans="1:14" x14ac:dyDescent="0.25">
      <c r="A115" t="s">
        <v>308</v>
      </c>
      <c r="B115" t="s">
        <v>309</v>
      </c>
      <c r="C115" t="s">
        <v>89</v>
      </c>
      <c r="D115" t="s">
        <v>21</v>
      </c>
      <c r="E115">
        <v>82007</v>
      </c>
      <c r="F115" t="s">
        <v>22</v>
      </c>
      <c r="G115" t="s">
        <v>23</v>
      </c>
      <c r="H115" t="s">
        <v>24</v>
      </c>
      <c r="I115" t="s">
        <v>24</v>
      </c>
      <c r="J115" t="s">
        <v>25</v>
      </c>
      <c r="K115" s="1">
        <v>43606</v>
      </c>
      <c r="L115" t="s">
        <v>26</v>
      </c>
      <c r="N115" t="s">
        <v>24</v>
      </c>
    </row>
    <row r="116" spans="1:14" x14ac:dyDescent="0.25">
      <c r="A116" t="s">
        <v>312</v>
      </c>
      <c r="B116" t="s">
        <v>313</v>
      </c>
      <c r="C116" t="s">
        <v>48</v>
      </c>
      <c r="D116" t="s">
        <v>21</v>
      </c>
      <c r="E116">
        <v>82401</v>
      </c>
      <c r="F116" t="s">
        <v>22</v>
      </c>
      <c r="G116" t="s">
        <v>23</v>
      </c>
      <c r="H116" t="s">
        <v>24</v>
      </c>
      <c r="I116" t="s">
        <v>24</v>
      </c>
      <c r="J116" t="s">
        <v>25</v>
      </c>
      <c r="K116" s="1">
        <v>43596</v>
      </c>
      <c r="L116" t="s">
        <v>26</v>
      </c>
      <c r="N116" t="s">
        <v>24</v>
      </c>
    </row>
    <row r="117" spans="1:14" x14ac:dyDescent="0.25">
      <c r="A117" t="s">
        <v>314</v>
      </c>
      <c r="B117" t="s">
        <v>315</v>
      </c>
      <c r="C117" t="s">
        <v>64</v>
      </c>
      <c r="D117" t="s">
        <v>21</v>
      </c>
      <c r="E117">
        <v>82834</v>
      </c>
      <c r="F117" t="s">
        <v>22</v>
      </c>
      <c r="G117" t="s">
        <v>23</v>
      </c>
      <c r="H117" t="s">
        <v>24</v>
      </c>
      <c r="I117" t="s">
        <v>24</v>
      </c>
      <c r="J117" t="s">
        <v>25</v>
      </c>
      <c r="K117" s="1">
        <v>43596</v>
      </c>
      <c r="L117" t="s">
        <v>26</v>
      </c>
      <c r="N117" t="s">
        <v>24</v>
      </c>
    </row>
    <row r="118" spans="1:14" x14ac:dyDescent="0.25">
      <c r="A118" t="s">
        <v>316</v>
      </c>
      <c r="B118" t="s">
        <v>317</v>
      </c>
      <c r="C118" t="s">
        <v>64</v>
      </c>
      <c r="D118" t="s">
        <v>21</v>
      </c>
      <c r="E118">
        <v>82834</v>
      </c>
      <c r="F118" t="s">
        <v>22</v>
      </c>
      <c r="G118" t="s">
        <v>23</v>
      </c>
      <c r="H118" t="s">
        <v>24</v>
      </c>
      <c r="I118" t="s">
        <v>24</v>
      </c>
      <c r="J118" t="s">
        <v>25</v>
      </c>
      <c r="K118" s="1">
        <v>43596</v>
      </c>
      <c r="L118" t="s">
        <v>26</v>
      </c>
      <c r="N118" t="s">
        <v>24</v>
      </c>
    </row>
    <row r="119" spans="1:14" x14ac:dyDescent="0.25">
      <c r="A119" t="s">
        <v>318</v>
      </c>
      <c r="B119" t="s">
        <v>319</v>
      </c>
      <c r="C119" t="s">
        <v>48</v>
      </c>
      <c r="D119" t="s">
        <v>21</v>
      </c>
      <c r="E119">
        <v>82401</v>
      </c>
      <c r="F119" t="s">
        <v>22</v>
      </c>
      <c r="G119" t="s">
        <v>23</v>
      </c>
      <c r="H119" t="s">
        <v>24</v>
      </c>
      <c r="I119" t="s">
        <v>24</v>
      </c>
      <c r="J119" t="s">
        <v>25</v>
      </c>
      <c r="K119" s="1">
        <v>43596</v>
      </c>
      <c r="L119" t="s">
        <v>26</v>
      </c>
      <c r="N119" t="s">
        <v>24</v>
      </c>
    </row>
    <row r="120" spans="1:14" x14ac:dyDescent="0.25">
      <c r="A120" t="s">
        <v>320</v>
      </c>
      <c r="B120" t="s">
        <v>321</v>
      </c>
      <c r="C120" t="s">
        <v>64</v>
      </c>
      <c r="D120" t="s">
        <v>21</v>
      </c>
      <c r="E120">
        <v>82834</v>
      </c>
      <c r="F120" t="s">
        <v>22</v>
      </c>
      <c r="G120" t="s">
        <v>23</v>
      </c>
      <c r="H120" t="s">
        <v>24</v>
      </c>
      <c r="I120" t="s">
        <v>24</v>
      </c>
      <c r="J120" t="s">
        <v>25</v>
      </c>
      <c r="K120" s="1">
        <v>43596</v>
      </c>
      <c r="L120" t="s">
        <v>26</v>
      </c>
      <c r="N120" t="s">
        <v>24</v>
      </c>
    </row>
    <row r="121" spans="1:14" x14ac:dyDescent="0.25">
      <c r="A121" t="s">
        <v>322</v>
      </c>
      <c r="B121" t="s">
        <v>323</v>
      </c>
      <c r="C121" t="s">
        <v>289</v>
      </c>
      <c r="D121" t="s">
        <v>21</v>
      </c>
      <c r="E121">
        <v>82426</v>
      </c>
      <c r="F121" t="s">
        <v>22</v>
      </c>
      <c r="G121" t="s">
        <v>23</v>
      </c>
      <c r="H121" t="s">
        <v>24</v>
      </c>
      <c r="I121" t="s">
        <v>24</v>
      </c>
      <c r="J121" t="s">
        <v>25</v>
      </c>
      <c r="K121" s="1">
        <v>43596</v>
      </c>
      <c r="L121" t="s">
        <v>26</v>
      </c>
      <c r="N121" t="s">
        <v>24</v>
      </c>
    </row>
    <row r="122" spans="1:14" x14ac:dyDescent="0.25">
      <c r="A122" t="s">
        <v>324</v>
      </c>
      <c r="B122" t="s">
        <v>325</v>
      </c>
      <c r="C122" t="s">
        <v>64</v>
      </c>
      <c r="D122" t="s">
        <v>21</v>
      </c>
      <c r="E122">
        <v>82834</v>
      </c>
      <c r="F122" t="s">
        <v>22</v>
      </c>
      <c r="G122" t="s">
        <v>23</v>
      </c>
      <c r="H122" t="s">
        <v>24</v>
      </c>
      <c r="I122" t="s">
        <v>24</v>
      </c>
      <c r="J122" t="s">
        <v>25</v>
      </c>
      <c r="K122" s="1">
        <v>43596</v>
      </c>
      <c r="L122" t="s">
        <v>26</v>
      </c>
      <c r="N122" t="s">
        <v>24</v>
      </c>
    </row>
    <row r="123" spans="1:14" x14ac:dyDescent="0.25">
      <c r="A123" t="s">
        <v>326</v>
      </c>
      <c r="B123" t="s">
        <v>327</v>
      </c>
      <c r="C123" t="s">
        <v>48</v>
      </c>
      <c r="D123" t="s">
        <v>21</v>
      </c>
      <c r="E123">
        <v>82401</v>
      </c>
      <c r="F123" t="s">
        <v>22</v>
      </c>
      <c r="G123" t="s">
        <v>23</v>
      </c>
      <c r="H123" t="s">
        <v>24</v>
      </c>
      <c r="I123" t="s">
        <v>24</v>
      </c>
      <c r="J123" t="s">
        <v>25</v>
      </c>
      <c r="K123" s="1">
        <v>43596</v>
      </c>
      <c r="L123" t="s">
        <v>26</v>
      </c>
      <c r="N123" t="s">
        <v>24</v>
      </c>
    </row>
    <row r="124" spans="1:14" x14ac:dyDescent="0.25">
      <c r="A124" t="s">
        <v>328</v>
      </c>
      <c r="B124" t="s">
        <v>329</v>
      </c>
      <c r="C124" t="s">
        <v>64</v>
      </c>
      <c r="D124" t="s">
        <v>21</v>
      </c>
      <c r="E124">
        <v>82834</v>
      </c>
      <c r="F124" t="s">
        <v>22</v>
      </c>
      <c r="G124" t="s">
        <v>23</v>
      </c>
      <c r="H124" t="s">
        <v>24</v>
      </c>
      <c r="I124" t="s">
        <v>24</v>
      </c>
      <c r="J124" t="s">
        <v>25</v>
      </c>
      <c r="K124" s="1">
        <v>43596</v>
      </c>
      <c r="L124" t="s">
        <v>26</v>
      </c>
      <c r="N124" t="s">
        <v>24</v>
      </c>
    </row>
    <row r="125" spans="1:14" x14ac:dyDescent="0.25">
      <c r="A125" t="s">
        <v>330</v>
      </c>
      <c r="B125" t="s">
        <v>331</v>
      </c>
      <c r="C125" t="s">
        <v>64</v>
      </c>
      <c r="D125" t="s">
        <v>21</v>
      </c>
      <c r="E125">
        <v>82834</v>
      </c>
      <c r="F125" t="s">
        <v>22</v>
      </c>
      <c r="G125" t="s">
        <v>23</v>
      </c>
      <c r="H125" t="s">
        <v>24</v>
      </c>
      <c r="I125" t="s">
        <v>24</v>
      </c>
      <c r="J125" t="s">
        <v>25</v>
      </c>
      <c r="K125" s="1">
        <v>43596</v>
      </c>
      <c r="L125" t="s">
        <v>26</v>
      </c>
      <c r="N125" t="s">
        <v>24</v>
      </c>
    </row>
    <row r="126" spans="1:14" x14ac:dyDescent="0.25">
      <c r="A126" t="s">
        <v>332</v>
      </c>
      <c r="B126" t="s">
        <v>333</v>
      </c>
      <c r="C126" t="s">
        <v>64</v>
      </c>
      <c r="D126" t="s">
        <v>21</v>
      </c>
      <c r="E126">
        <v>82834</v>
      </c>
      <c r="F126" t="s">
        <v>22</v>
      </c>
      <c r="G126" t="s">
        <v>23</v>
      </c>
      <c r="H126" t="s">
        <v>24</v>
      </c>
      <c r="I126" t="s">
        <v>24</v>
      </c>
      <c r="J126" t="s">
        <v>25</v>
      </c>
      <c r="K126" s="1">
        <v>43596</v>
      </c>
      <c r="L126" t="s">
        <v>26</v>
      </c>
      <c r="N126" t="s">
        <v>24</v>
      </c>
    </row>
    <row r="127" spans="1:14" x14ac:dyDescent="0.25">
      <c r="A127" t="s">
        <v>334</v>
      </c>
      <c r="B127" t="s">
        <v>335</v>
      </c>
      <c r="C127" t="s">
        <v>48</v>
      </c>
      <c r="D127" t="s">
        <v>21</v>
      </c>
      <c r="E127">
        <v>82401</v>
      </c>
      <c r="F127" t="s">
        <v>22</v>
      </c>
      <c r="G127" t="s">
        <v>23</v>
      </c>
      <c r="H127" t="s">
        <v>24</v>
      </c>
      <c r="I127" t="s">
        <v>24</v>
      </c>
      <c r="J127" t="s">
        <v>25</v>
      </c>
      <c r="K127" s="1">
        <v>43596</v>
      </c>
      <c r="L127" t="s">
        <v>26</v>
      </c>
      <c r="N127" t="s">
        <v>24</v>
      </c>
    </row>
    <row r="128" spans="1:14" x14ac:dyDescent="0.25">
      <c r="A128" t="s">
        <v>336</v>
      </c>
      <c r="B128" t="s">
        <v>337</v>
      </c>
      <c r="C128" t="s">
        <v>36</v>
      </c>
      <c r="D128" t="s">
        <v>21</v>
      </c>
      <c r="E128">
        <v>82801</v>
      </c>
      <c r="F128" t="s">
        <v>22</v>
      </c>
      <c r="G128" t="s">
        <v>23</v>
      </c>
      <c r="H128" t="s">
        <v>24</v>
      </c>
      <c r="I128" t="s">
        <v>24</v>
      </c>
      <c r="J128" t="s">
        <v>25</v>
      </c>
      <c r="K128" s="1">
        <v>43596</v>
      </c>
      <c r="L128" t="s">
        <v>26</v>
      </c>
      <c r="N128" t="s">
        <v>24</v>
      </c>
    </row>
    <row r="129" spans="1:14" x14ac:dyDescent="0.25">
      <c r="A129" t="s">
        <v>340</v>
      </c>
      <c r="B129" t="s">
        <v>341</v>
      </c>
      <c r="C129" t="s">
        <v>342</v>
      </c>
      <c r="D129" t="s">
        <v>21</v>
      </c>
      <c r="E129">
        <v>82435</v>
      </c>
      <c r="F129" t="s">
        <v>22</v>
      </c>
      <c r="G129" t="s">
        <v>23</v>
      </c>
      <c r="H129" t="s">
        <v>24</v>
      </c>
      <c r="I129" t="s">
        <v>24</v>
      </c>
      <c r="J129" t="s">
        <v>25</v>
      </c>
      <c r="K129" s="1">
        <v>43584</v>
      </c>
      <c r="L129" t="s">
        <v>26</v>
      </c>
      <c r="N129" t="s">
        <v>24</v>
      </c>
    </row>
    <row r="130" spans="1:14" x14ac:dyDescent="0.25">
      <c r="A130" t="s">
        <v>343</v>
      </c>
      <c r="B130" t="s">
        <v>344</v>
      </c>
      <c r="C130" t="s">
        <v>278</v>
      </c>
      <c r="D130" t="s">
        <v>21</v>
      </c>
      <c r="E130">
        <v>82836</v>
      </c>
      <c r="F130" t="s">
        <v>22</v>
      </c>
      <c r="G130" t="s">
        <v>23</v>
      </c>
      <c r="H130" t="s">
        <v>24</v>
      </c>
      <c r="I130" t="s">
        <v>24</v>
      </c>
      <c r="J130" t="s">
        <v>25</v>
      </c>
      <c r="K130" s="1">
        <v>43584</v>
      </c>
      <c r="L130" t="s">
        <v>26</v>
      </c>
      <c r="N130" t="s">
        <v>24</v>
      </c>
    </row>
    <row r="131" spans="1:14" x14ac:dyDescent="0.25">
      <c r="A131" t="s">
        <v>345</v>
      </c>
      <c r="B131" t="s">
        <v>346</v>
      </c>
      <c r="C131" t="s">
        <v>347</v>
      </c>
      <c r="D131" t="s">
        <v>21</v>
      </c>
      <c r="E131">
        <v>82431</v>
      </c>
      <c r="F131" t="s">
        <v>22</v>
      </c>
      <c r="G131" t="s">
        <v>23</v>
      </c>
      <c r="H131" t="s">
        <v>24</v>
      </c>
      <c r="I131" t="s">
        <v>24</v>
      </c>
      <c r="J131" t="s">
        <v>25</v>
      </c>
      <c r="K131" s="1">
        <v>43581</v>
      </c>
      <c r="L131" t="s">
        <v>26</v>
      </c>
      <c r="N131" t="s">
        <v>24</v>
      </c>
    </row>
    <row r="132" spans="1:14" x14ac:dyDescent="0.25">
      <c r="A132" t="s">
        <v>350</v>
      </c>
      <c r="B132" t="s">
        <v>351</v>
      </c>
      <c r="C132" t="s">
        <v>342</v>
      </c>
      <c r="D132" t="s">
        <v>21</v>
      </c>
      <c r="E132">
        <v>82435</v>
      </c>
      <c r="F132" t="s">
        <v>22</v>
      </c>
      <c r="G132" t="s">
        <v>23</v>
      </c>
      <c r="H132" t="s">
        <v>24</v>
      </c>
      <c r="I132" t="s">
        <v>24</v>
      </c>
      <c r="J132" t="s">
        <v>25</v>
      </c>
      <c r="K132" s="1">
        <v>43569</v>
      </c>
      <c r="L132" t="s">
        <v>26</v>
      </c>
      <c r="N132" t="s">
        <v>24</v>
      </c>
    </row>
    <row r="133" spans="1:14" x14ac:dyDescent="0.25">
      <c r="A133" t="s">
        <v>352</v>
      </c>
      <c r="B133" t="s">
        <v>353</v>
      </c>
      <c r="C133" t="s">
        <v>342</v>
      </c>
      <c r="D133" t="s">
        <v>21</v>
      </c>
      <c r="E133">
        <v>82435</v>
      </c>
      <c r="F133" t="s">
        <v>22</v>
      </c>
      <c r="G133" t="s">
        <v>23</v>
      </c>
      <c r="H133" t="s">
        <v>24</v>
      </c>
      <c r="I133" t="s">
        <v>24</v>
      </c>
      <c r="J133" t="s">
        <v>25</v>
      </c>
      <c r="K133" s="1">
        <v>43569</v>
      </c>
      <c r="L133" t="s">
        <v>26</v>
      </c>
      <c r="N133" t="s">
        <v>24</v>
      </c>
    </row>
    <row r="134" spans="1:14" x14ac:dyDescent="0.25">
      <c r="A134" t="s">
        <v>354</v>
      </c>
      <c r="B134" t="s">
        <v>355</v>
      </c>
      <c r="C134" t="s">
        <v>347</v>
      </c>
      <c r="D134" t="s">
        <v>21</v>
      </c>
      <c r="E134">
        <v>82431</v>
      </c>
      <c r="F134" t="s">
        <v>22</v>
      </c>
      <c r="G134" t="s">
        <v>23</v>
      </c>
      <c r="H134" t="s">
        <v>24</v>
      </c>
      <c r="I134" t="s">
        <v>24</v>
      </c>
      <c r="J134" t="s">
        <v>25</v>
      </c>
      <c r="K134" s="1">
        <v>43569</v>
      </c>
      <c r="L134" t="s">
        <v>26</v>
      </c>
      <c r="N134" t="s">
        <v>24</v>
      </c>
    </row>
    <row r="135" spans="1:14" x14ac:dyDescent="0.25">
      <c r="A135" t="s">
        <v>356</v>
      </c>
      <c r="B135" t="s">
        <v>357</v>
      </c>
      <c r="C135" t="s">
        <v>278</v>
      </c>
      <c r="D135" t="s">
        <v>21</v>
      </c>
      <c r="E135">
        <v>82836</v>
      </c>
      <c r="F135" t="s">
        <v>22</v>
      </c>
      <c r="G135" t="s">
        <v>23</v>
      </c>
      <c r="H135" t="s">
        <v>24</v>
      </c>
      <c r="I135" t="s">
        <v>24</v>
      </c>
      <c r="J135" t="s">
        <v>25</v>
      </c>
      <c r="K135" s="1">
        <v>43569</v>
      </c>
      <c r="L135" t="s">
        <v>26</v>
      </c>
      <c r="N135" t="s">
        <v>24</v>
      </c>
    </row>
    <row r="136" spans="1:14" x14ac:dyDescent="0.25">
      <c r="A136" t="s">
        <v>358</v>
      </c>
      <c r="B136" t="s">
        <v>359</v>
      </c>
      <c r="C136" t="s">
        <v>289</v>
      </c>
      <c r="D136" t="s">
        <v>21</v>
      </c>
      <c r="E136">
        <v>82426</v>
      </c>
      <c r="F136" t="s">
        <v>22</v>
      </c>
      <c r="G136" t="s">
        <v>23</v>
      </c>
      <c r="H136" t="s">
        <v>24</v>
      </c>
      <c r="I136" t="s">
        <v>24</v>
      </c>
      <c r="J136" t="s">
        <v>25</v>
      </c>
      <c r="K136" s="1">
        <v>43569</v>
      </c>
      <c r="L136" t="s">
        <v>26</v>
      </c>
      <c r="N136" t="s">
        <v>24</v>
      </c>
    </row>
    <row r="137" spans="1:14" x14ac:dyDescent="0.25">
      <c r="A137" t="s">
        <v>360</v>
      </c>
      <c r="B137" t="s">
        <v>361</v>
      </c>
      <c r="C137" t="s">
        <v>342</v>
      </c>
      <c r="D137" t="s">
        <v>21</v>
      </c>
      <c r="E137">
        <v>82435</v>
      </c>
      <c r="F137" t="s">
        <v>22</v>
      </c>
      <c r="G137" t="s">
        <v>23</v>
      </c>
      <c r="H137" t="s">
        <v>24</v>
      </c>
      <c r="I137" t="s">
        <v>24</v>
      </c>
      <c r="J137" t="s">
        <v>25</v>
      </c>
      <c r="K137" s="1">
        <v>43569</v>
      </c>
      <c r="L137" t="s">
        <v>26</v>
      </c>
      <c r="N137" t="s">
        <v>24</v>
      </c>
    </row>
    <row r="138" spans="1:14" x14ac:dyDescent="0.25">
      <c r="A138" t="s">
        <v>362</v>
      </c>
      <c r="B138" t="s">
        <v>363</v>
      </c>
      <c r="C138" t="s">
        <v>364</v>
      </c>
      <c r="D138" t="s">
        <v>21</v>
      </c>
      <c r="E138">
        <v>82839</v>
      </c>
      <c r="F138" t="s">
        <v>22</v>
      </c>
      <c r="G138" t="s">
        <v>23</v>
      </c>
      <c r="H138" t="s">
        <v>24</v>
      </c>
      <c r="I138" t="s">
        <v>24</v>
      </c>
      <c r="J138" t="s">
        <v>25</v>
      </c>
      <c r="K138" s="1">
        <v>43569</v>
      </c>
      <c r="L138" t="s">
        <v>26</v>
      </c>
      <c r="N138" t="s">
        <v>24</v>
      </c>
    </row>
    <row r="139" spans="1:14" x14ac:dyDescent="0.25">
      <c r="A139" t="s">
        <v>99</v>
      </c>
      <c r="B139" t="s">
        <v>365</v>
      </c>
      <c r="C139" t="s">
        <v>342</v>
      </c>
      <c r="D139" t="s">
        <v>21</v>
      </c>
      <c r="E139">
        <v>82435</v>
      </c>
      <c r="F139" t="s">
        <v>22</v>
      </c>
      <c r="G139" t="s">
        <v>23</v>
      </c>
      <c r="H139" t="s">
        <v>24</v>
      </c>
      <c r="I139" t="s">
        <v>24</v>
      </c>
      <c r="J139" t="s">
        <v>25</v>
      </c>
      <c r="K139" s="1">
        <v>43569</v>
      </c>
      <c r="L139" t="s">
        <v>26</v>
      </c>
      <c r="N139" t="s">
        <v>24</v>
      </c>
    </row>
    <row r="140" spans="1:14" x14ac:dyDescent="0.25">
      <c r="A140" t="s">
        <v>366</v>
      </c>
      <c r="B140" t="s">
        <v>367</v>
      </c>
      <c r="C140" t="s">
        <v>342</v>
      </c>
      <c r="D140" t="s">
        <v>21</v>
      </c>
      <c r="E140">
        <v>82435</v>
      </c>
      <c r="F140" t="s">
        <v>22</v>
      </c>
      <c r="G140" t="s">
        <v>23</v>
      </c>
      <c r="H140" t="s">
        <v>24</v>
      </c>
      <c r="I140" t="s">
        <v>24</v>
      </c>
      <c r="J140" t="s">
        <v>25</v>
      </c>
      <c r="K140" s="1">
        <v>43569</v>
      </c>
      <c r="L140" t="s">
        <v>26</v>
      </c>
      <c r="N140" t="s">
        <v>24</v>
      </c>
    </row>
    <row r="141" spans="1:14" x14ac:dyDescent="0.25">
      <c r="A141" t="s">
        <v>368</v>
      </c>
      <c r="B141" t="s">
        <v>369</v>
      </c>
      <c r="C141" t="s">
        <v>278</v>
      </c>
      <c r="D141" t="s">
        <v>21</v>
      </c>
      <c r="E141">
        <v>82836</v>
      </c>
      <c r="F141" t="s">
        <v>22</v>
      </c>
      <c r="G141" t="s">
        <v>23</v>
      </c>
      <c r="H141" t="s">
        <v>24</v>
      </c>
      <c r="I141" t="s">
        <v>24</v>
      </c>
      <c r="J141" t="s">
        <v>25</v>
      </c>
      <c r="K141" s="1">
        <v>43569</v>
      </c>
      <c r="L141" t="s">
        <v>26</v>
      </c>
      <c r="N141" t="s">
        <v>24</v>
      </c>
    </row>
    <row r="142" spans="1:14" x14ac:dyDescent="0.25">
      <c r="A142" t="s">
        <v>370</v>
      </c>
      <c r="B142" t="s">
        <v>371</v>
      </c>
      <c r="C142" t="s">
        <v>342</v>
      </c>
      <c r="D142" t="s">
        <v>21</v>
      </c>
      <c r="E142">
        <v>82435</v>
      </c>
      <c r="F142" t="s">
        <v>22</v>
      </c>
      <c r="G142" t="s">
        <v>23</v>
      </c>
      <c r="H142" t="s">
        <v>24</v>
      </c>
      <c r="I142" t="s">
        <v>24</v>
      </c>
      <c r="J142" t="s">
        <v>25</v>
      </c>
      <c r="K142" s="1">
        <v>43569</v>
      </c>
      <c r="L142" t="s">
        <v>26</v>
      </c>
      <c r="N142" t="s">
        <v>24</v>
      </c>
    </row>
    <row r="143" spans="1:14" x14ac:dyDescent="0.25">
      <c r="A143" t="s">
        <v>380</v>
      </c>
      <c r="B143" t="s">
        <v>381</v>
      </c>
      <c r="C143" t="s">
        <v>264</v>
      </c>
      <c r="D143" t="s">
        <v>21</v>
      </c>
      <c r="E143">
        <v>82604</v>
      </c>
      <c r="F143" t="s">
        <v>22</v>
      </c>
      <c r="G143" t="s">
        <v>23</v>
      </c>
      <c r="H143" t="s">
        <v>24</v>
      </c>
      <c r="I143" t="s">
        <v>24</v>
      </c>
      <c r="J143" t="s">
        <v>25</v>
      </c>
      <c r="K143" s="1">
        <v>43549</v>
      </c>
      <c r="L143" t="s">
        <v>26</v>
      </c>
      <c r="N143" t="s">
        <v>24</v>
      </c>
    </row>
    <row r="144" spans="1:14" x14ac:dyDescent="0.25">
      <c r="A144" t="s">
        <v>382</v>
      </c>
      <c r="B144" t="s">
        <v>383</v>
      </c>
      <c r="C144" t="s">
        <v>83</v>
      </c>
      <c r="D144" t="s">
        <v>21</v>
      </c>
      <c r="E144">
        <v>82601</v>
      </c>
      <c r="F144" t="s">
        <v>22</v>
      </c>
      <c r="G144" t="s">
        <v>23</v>
      </c>
      <c r="H144" t="s">
        <v>24</v>
      </c>
      <c r="I144" t="s">
        <v>24</v>
      </c>
      <c r="J144" t="s">
        <v>25</v>
      </c>
      <c r="K144" s="1">
        <v>43549</v>
      </c>
      <c r="L144" t="s">
        <v>26</v>
      </c>
      <c r="N144" t="s">
        <v>24</v>
      </c>
    </row>
    <row r="145" spans="1:14" x14ac:dyDescent="0.25">
      <c r="A145" t="s">
        <v>384</v>
      </c>
      <c r="B145" t="s">
        <v>385</v>
      </c>
      <c r="C145" t="s">
        <v>83</v>
      </c>
      <c r="D145" t="s">
        <v>21</v>
      </c>
      <c r="E145">
        <v>82609</v>
      </c>
      <c r="F145" t="s">
        <v>22</v>
      </c>
      <c r="G145" t="s">
        <v>23</v>
      </c>
      <c r="H145" t="s">
        <v>24</v>
      </c>
      <c r="I145" t="s">
        <v>24</v>
      </c>
      <c r="J145" t="s">
        <v>25</v>
      </c>
      <c r="K145" s="1">
        <v>43549</v>
      </c>
      <c r="L145" t="s">
        <v>26</v>
      </c>
      <c r="N145" t="s">
        <v>24</v>
      </c>
    </row>
    <row r="146" spans="1:14" x14ac:dyDescent="0.25">
      <c r="A146" t="s">
        <v>386</v>
      </c>
      <c r="B146" t="s">
        <v>387</v>
      </c>
      <c r="C146" t="s">
        <v>20</v>
      </c>
      <c r="D146" t="s">
        <v>21</v>
      </c>
      <c r="E146">
        <v>82070</v>
      </c>
      <c r="F146" t="s">
        <v>22</v>
      </c>
      <c r="G146" t="s">
        <v>23</v>
      </c>
      <c r="H146" t="s">
        <v>24</v>
      </c>
      <c r="I146" t="s">
        <v>24</v>
      </c>
      <c r="J146" t="s">
        <v>25</v>
      </c>
      <c r="K146" s="1">
        <v>43549</v>
      </c>
      <c r="L146" t="s">
        <v>26</v>
      </c>
      <c r="N146" t="s">
        <v>24</v>
      </c>
    </row>
    <row r="147" spans="1:14" x14ac:dyDescent="0.25">
      <c r="A147" t="s">
        <v>388</v>
      </c>
      <c r="B147" t="s">
        <v>389</v>
      </c>
      <c r="C147" t="s">
        <v>390</v>
      </c>
      <c r="D147" t="s">
        <v>21</v>
      </c>
      <c r="E147">
        <v>82637</v>
      </c>
      <c r="F147" t="s">
        <v>22</v>
      </c>
      <c r="G147" t="s">
        <v>23</v>
      </c>
      <c r="H147" t="s">
        <v>24</v>
      </c>
      <c r="I147" t="s">
        <v>24</v>
      </c>
      <c r="J147" t="s">
        <v>25</v>
      </c>
      <c r="K147" s="1">
        <v>43549</v>
      </c>
      <c r="L147" t="s">
        <v>26</v>
      </c>
      <c r="N147" t="s">
        <v>24</v>
      </c>
    </row>
    <row r="148" spans="1:14" x14ac:dyDescent="0.25">
      <c r="A148" t="s">
        <v>391</v>
      </c>
      <c r="B148" t="s">
        <v>392</v>
      </c>
      <c r="C148" t="s">
        <v>390</v>
      </c>
      <c r="D148" t="s">
        <v>21</v>
      </c>
      <c r="E148">
        <v>82637</v>
      </c>
      <c r="F148" t="s">
        <v>22</v>
      </c>
      <c r="G148" t="s">
        <v>23</v>
      </c>
      <c r="H148" t="s">
        <v>24</v>
      </c>
      <c r="I148" t="s">
        <v>24</v>
      </c>
      <c r="J148" t="s">
        <v>25</v>
      </c>
      <c r="K148" s="1">
        <v>43549</v>
      </c>
      <c r="L148" t="s">
        <v>26</v>
      </c>
      <c r="N148" t="s">
        <v>24</v>
      </c>
    </row>
    <row r="149" spans="1:14" x14ac:dyDescent="0.25">
      <c r="A149" t="s">
        <v>393</v>
      </c>
      <c r="B149" t="s">
        <v>394</v>
      </c>
      <c r="C149" t="s">
        <v>83</v>
      </c>
      <c r="D149" t="s">
        <v>21</v>
      </c>
      <c r="E149">
        <v>82609</v>
      </c>
      <c r="F149" t="s">
        <v>22</v>
      </c>
      <c r="G149" t="s">
        <v>23</v>
      </c>
      <c r="H149" t="s">
        <v>24</v>
      </c>
      <c r="I149" t="s">
        <v>24</v>
      </c>
      <c r="J149" t="s">
        <v>25</v>
      </c>
      <c r="K149" s="1">
        <v>43549</v>
      </c>
      <c r="L149" t="s">
        <v>26</v>
      </c>
      <c r="N149" t="s">
        <v>24</v>
      </c>
    </row>
    <row r="150" spans="1:14" x14ac:dyDescent="0.25">
      <c r="A150" t="s">
        <v>395</v>
      </c>
      <c r="B150" t="s">
        <v>396</v>
      </c>
      <c r="C150" t="s">
        <v>83</v>
      </c>
      <c r="D150" t="s">
        <v>21</v>
      </c>
      <c r="E150">
        <v>82604</v>
      </c>
      <c r="F150" t="s">
        <v>22</v>
      </c>
      <c r="G150" t="s">
        <v>23</v>
      </c>
      <c r="H150" t="s">
        <v>24</v>
      </c>
      <c r="I150" t="s">
        <v>24</v>
      </c>
      <c r="J150" t="s">
        <v>25</v>
      </c>
      <c r="K150" s="1">
        <v>43549</v>
      </c>
      <c r="L150" t="s">
        <v>26</v>
      </c>
      <c r="N150" t="s">
        <v>24</v>
      </c>
    </row>
    <row r="151" spans="1:14" x14ac:dyDescent="0.25">
      <c r="A151" t="s">
        <v>397</v>
      </c>
      <c r="B151" t="s">
        <v>398</v>
      </c>
      <c r="C151" t="s">
        <v>390</v>
      </c>
      <c r="D151" t="s">
        <v>21</v>
      </c>
      <c r="E151">
        <v>82637</v>
      </c>
      <c r="F151" t="s">
        <v>22</v>
      </c>
      <c r="G151" t="s">
        <v>23</v>
      </c>
      <c r="H151" t="s">
        <v>24</v>
      </c>
      <c r="I151" t="s">
        <v>24</v>
      </c>
      <c r="J151" t="s">
        <v>25</v>
      </c>
      <c r="K151" s="1">
        <v>43549</v>
      </c>
      <c r="L151" t="s">
        <v>26</v>
      </c>
      <c r="N151" t="s">
        <v>24</v>
      </c>
    </row>
    <row r="152" spans="1:14" x14ac:dyDescent="0.25">
      <c r="A152" t="s">
        <v>399</v>
      </c>
      <c r="B152" t="s">
        <v>400</v>
      </c>
      <c r="C152" t="s">
        <v>390</v>
      </c>
      <c r="D152" t="s">
        <v>21</v>
      </c>
      <c r="E152">
        <v>82637</v>
      </c>
      <c r="F152" t="s">
        <v>22</v>
      </c>
      <c r="G152" t="s">
        <v>23</v>
      </c>
      <c r="H152" t="s">
        <v>24</v>
      </c>
      <c r="I152" t="s">
        <v>24</v>
      </c>
      <c r="J152" t="s">
        <v>25</v>
      </c>
      <c r="K152" s="1">
        <v>43549</v>
      </c>
      <c r="L152" t="s">
        <v>26</v>
      </c>
      <c r="N152" t="s">
        <v>24</v>
      </c>
    </row>
    <row r="153" spans="1:14" x14ac:dyDescent="0.25">
      <c r="A153" t="s">
        <v>49</v>
      </c>
      <c r="B153" t="s">
        <v>401</v>
      </c>
      <c r="C153" t="s">
        <v>83</v>
      </c>
      <c r="D153" t="s">
        <v>21</v>
      </c>
      <c r="E153">
        <v>82601</v>
      </c>
      <c r="F153" t="s">
        <v>22</v>
      </c>
      <c r="G153" t="s">
        <v>23</v>
      </c>
      <c r="H153" t="s">
        <v>24</v>
      </c>
      <c r="I153" t="s">
        <v>24</v>
      </c>
      <c r="J153" t="s">
        <v>25</v>
      </c>
      <c r="K153" s="1">
        <v>43549</v>
      </c>
      <c r="L153" t="s">
        <v>26</v>
      </c>
      <c r="N153" t="s">
        <v>24</v>
      </c>
    </row>
    <row r="154" spans="1:14" x14ac:dyDescent="0.25">
      <c r="A154" t="s">
        <v>402</v>
      </c>
      <c r="B154" t="s">
        <v>403</v>
      </c>
      <c r="C154" t="s">
        <v>390</v>
      </c>
      <c r="D154" t="s">
        <v>21</v>
      </c>
      <c r="E154">
        <v>82637</v>
      </c>
      <c r="F154" t="s">
        <v>22</v>
      </c>
      <c r="G154" t="s">
        <v>23</v>
      </c>
      <c r="H154" t="s">
        <v>24</v>
      </c>
      <c r="I154" t="s">
        <v>24</v>
      </c>
      <c r="J154" t="s">
        <v>25</v>
      </c>
      <c r="K154" s="1">
        <v>43549</v>
      </c>
      <c r="L154" t="s">
        <v>26</v>
      </c>
      <c r="N154" t="s">
        <v>24</v>
      </c>
    </row>
    <row r="155" spans="1:14" x14ac:dyDescent="0.25">
      <c r="A155" t="s">
        <v>404</v>
      </c>
      <c r="B155" t="s">
        <v>405</v>
      </c>
      <c r="C155" t="s">
        <v>406</v>
      </c>
      <c r="D155" t="s">
        <v>21</v>
      </c>
      <c r="E155">
        <v>82620</v>
      </c>
      <c r="F155" t="s">
        <v>22</v>
      </c>
      <c r="G155" t="s">
        <v>23</v>
      </c>
      <c r="H155" t="s">
        <v>24</v>
      </c>
      <c r="I155" t="s">
        <v>24</v>
      </c>
      <c r="J155" t="s">
        <v>25</v>
      </c>
      <c r="K155" s="1">
        <v>43549</v>
      </c>
      <c r="L155" t="s">
        <v>26</v>
      </c>
      <c r="N155" t="s">
        <v>24</v>
      </c>
    </row>
    <row r="156" spans="1:14" x14ac:dyDescent="0.25">
      <c r="A156" t="s">
        <v>18</v>
      </c>
      <c r="B156" t="s">
        <v>19</v>
      </c>
      <c r="C156" t="s">
        <v>20</v>
      </c>
      <c r="D156" t="s">
        <v>21</v>
      </c>
      <c r="E156">
        <v>82072</v>
      </c>
      <c r="F156" t="s">
        <v>22</v>
      </c>
      <c r="G156" t="s">
        <v>23</v>
      </c>
      <c r="H156" t="s">
        <v>24</v>
      </c>
      <c r="I156" t="s">
        <v>24</v>
      </c>
      <c r="J156" t="s">
        <v>25</v>
      </c>
      <c r="K156" s="1">
        <v>43548</v>
      </c>
      <c r="L156" t="s">
        <v>26</v>
      </c>
      <c r="N156" t="s">
        <v>24</v>
      </c>
    </row>
    <row r="157" spans="1:14" x14ac:dyDescent="0.25">
      <c r="A157" t="s">
        <v>407</v>
      </c>
      <c r="B157" t="s">
        <v>408</v>
      </c>
      <c r="C157" t="s">
        <v>406</v>
      </c>
      <c r="D157" t="s">
        <v>21</v>
      </c>
      <c r="E157">
        <v>82620</v>
      </c>
      <c r="F157" t="s">
        <v>22</v>
      </c>
      <c r="G157" t="s">
        <v>23</v>
      </c>
      <c r="H157" t="s">
        <v>24</v>
      </c>
      <c r="I157" t="s">
        <v>24</v>
      </c>
      <c r="J157" t="s">
        <v>25</v>
      </c>
      <c r="K157" s="1">
        <v>43548</v>
      </c>
      <c r="L157" t="s">
        <v>26</v>
      </c>
      <c r="N157" t="s">
        <v>24</v>
      </c>
    </row>
    <row r="158" spans="1:14" x14ac:dyDescent="0.25">
      <c r="A158" t="s">
        <v>411</v>
      </c>
      <c r="B158" t="s">
        <v>412</v>
      </c>
      <c r="C158" t="s">
        <v>83</v>
      </c>
      <c r="D158" t="s">
        <v>21</v>
      </c>
      <c r="E158">
        <v>82601</v>
      </c>
      <c r="F158" t="s">
        <v>22</v>
      </c>
      <c r="G158" t="s">
        <v>23</v>
      </c>
      <c r="H158" t="s">
        <v>24</v>
      </c>
      <c r="I158" t="s">
        <v>24</v>
      </c>
      <c r="J158" t="s">
        <v>25</v>
      </c>
      <c r="K158" s="1">
        <v>43535</v>
      </c>
      <c r="L158" t="s">
        <v>26</v>
      </c>
      <c r="N158" t="s">
        <v>24</v>
      </c>
    </row>
    <row r="159" spans="1:14" x14ac:dyDescent="0.25">
      <c r="A159" t="s">
        <v>413</v>
      </c>
      <c r="B159" t="s">
        <v>414</v>
      </c>
      <c r="C159" t="s">
        <v>374</v>
      </c>
      <c r="D159" t="s">
        <v>21</v>
      </c>
      <c r="E159">
        <v>82633</v>
      </c>
      <c r="F159" t="s">
        <v>22</v>
      </c>
      <c r="G159" t="s">
        <v>23</v>
      </c>
      <c r="H159" t="s">
        <v>24</v>
      </c>
      <c r="I159" t="s">
        <v>24</v>
      </c>
      <c r="J159" t="s">
        <v>25</v>
      </c>
      <c r="K159" s="1">
        <v>43535</v>
      </c>
      <c r="L159" t="s">
        <v>26</v>
      </c>
      <c r="N159" t="s">
        <v>24</v>
      </c>
    </row>
    <row r="160" spans="1:14" x14ac:dyDescent="0.25">
      <c r="A160" t="s">
        <v>415</v>
      </c>
      <c r="B160" t="s">
        <v>416</v>
      </c>
      <c r="C160" t="s">
        <v>417</v>
      </c>
      <c r="D160" t="s">
        <v>21</v>
      </c>
      <c r="E160">
        <v>83113</v>
      </c>
      <c r="F160" t="s">
        <v>22</v>
      </c>
      <c r="G160" t="s">
        <v>23</v>
      </c>
      <c r="H160" t="s">
        <v>24</v>
      </c>
      <c r="I160" t="s">
        <v>24</v>
      </c>
      <c r="J160" t="s">
        <v>25</v>
      </c>
      <c r="K160" s="1">
        <v>43530</v>
      </c>
      <c r="L160" t="s">
        <v>26</v>
      </c>
      <c r="N160" t="s">
        <v>24</v>
      </c>
    </row>
    <row r="161" spans="1:14" x14ac:dyDescent="0.25">
      <c r="A161" t="s">
        <v>418</v>
      </c>
      <c r="B161" t="s">
        <v>419</v>
      </c>
      <c r="C161" t="s">
        <v>59</v>
      </c>
      <c r="D161" t="s">
        <v>21</v>
      </c>
      <c r="E161">
        <v>82716</v>
      </c>
      <c r="F161" t="s">
        <v>22</v>
      </c>
      <c r="G161" t="s">
        <v>23</v>
      </c>
      <c r="H161" t="s">
        <v>24</v>
      </c>
      <c r="I161" t="s">
        <v>24</v>
      </c>
      <c r="J161" t="s">
        <v>25</v>
      </c>
      <c r="K161" s="1">
        <v>43527</v>
      </c>
      <c r="L161" t="s">
        <v>26</v>
      </c>
      <c r="N161" t="s">
        <v>24</v>
      </c>
    </row>
    <row r="162" spans="1:14" x14ac:dyDescent="0.25">
      <c r="A162" t="s">
        <v>420</v>
      </c>
      <c r="B162" t="s">
        <v>421</v>
      </c>
      <c r="C162" t="s">
        <v>59</v>
      </c>
      <c r="D162" t="s">
        <v>21</v>
      </c>
      <c r="E162">
        <v>82716</v>
      </c>
      <c r="F162" t="s">
        <v>22</v>
      </c>
      <c r="G162" t="s">
        <v>23</v>
      </c>
      <c r="H162" t="s">
        <v>24</v>
      </c>
      <c r="I162" t="s">
        <v>24</v>
      </c>
      <c r="J162" t="s">
        <v>25</v>
      </c>
      <c r="K162" s="1">
        <v>43527</v>
      </c>
      <c r="L162" t="s">
        <v>26</v>
      </c>
      <c r="N162" t="s">
        <v>24</v>
      </c>
    </row>
    <row r="163" spans="1:14" x14ac:dyDescent="0.25">
      <c r="A163" t="s">
        <v>422</v>
      </c>
      <c r="B163" t="s">
        <v>423</v>
      </c>
      <c r="C163" t="s">
        <v>59</v>
      </c>
      <c r="D163" t="s">
        <v>21</v>
      </c>
      <c r="E163">
        <v>82718</v>
      </c>
      <c r="F163" t="s">
        <v>22</v>
      </c>
      <c r="G163" t="s">
        <v>23</v>
      </c>
      <c r="H163" t="s">
        <v>24</v>
      </c>
      <c r="I163" t="s">
        <v>24</v>
      </c>
      <c r="J163" t="s">
        <v>25</v>
      </c>
      <c r="K163" s="1">
        <v>43527</v>
      </c>
      <c r="L163" t="s">
        <v>26</v>
      </c>
      <c r="N163" t="s">
        <v>24</v>
      </c>
    </row>
    <row r="164" spans="1:14" x14ac:dyDescent="0.25">
      <c r="A164" t="s">
        <v>424</v>
      </c>
      <c r="B164" t="s">
        <v>425</v>
      </c>
      <c r="C164" t="s">
        <v>64</v>
      </c>
      <c r="D164" t="s">
        <v>21</v>
      </c>
      <c r="E164">
        <v>82834</v>
      </c>
      <c r="F164" t="s">
        <v>22</v>
      </c>
      <c r="G164" t="s">
        <v>23</v>
      </c>
      <c r="H164" t="s">
        <v>24</v>
      </c>
      <c r="I164" t="s">
        <v>24</v>
      </c>
      <c r="J164" t="s">
        <v>25</v>
      </c>
      <c r="K164" s="1">
        <v>43527</v>
      </c>
      <c r="L164" t="s">
        <v>26</v>
      </c>
      <c r="N164" t="s">
        <v>24</v>
      </c>
    </row>
    <row r="165" spans="1:14" x14ac:dyDescent="0.25">
      <c r="A165" t="s">
        <v>426</v>
      </c>
      <c r="B165" t="s">
        <v>427</v>
      </c>
      <c r="C165" t="s">
        <v>59</v>
      </c>
      <c r="D165" t="s">
        <v>21</v>
      </c>
      <c r="E165">
        <v>82716</v>
      </c>
      <c r="F165" t="s">
        <v>22</v>
      </c>
      <c r="G165" t="s">
        <v>23</v>
      </c>
      <c r="H165" t="s">
        <v>24</v>
      </c>
      <c r="I165" t="s">
        <v>24</v>
      </c>
      <c r="J165" t="s">
        <v>25</v>
      </c>
      <c r="K165" s="1">
        <v>43527</v>
      </c>
      <c r="L165" t="s">
        <v>26</v>
      </c>
      <c r="N165" t="s">
        <v>24</v>
      </c>
    </row>
    <row r="166" spans="1:14" x14ac:dyDescent="0.25">
      <c r="A166" t="s">
        <v>428</v>
      </c>
      <c r="B166" t="s">
        <v>429</v>
      </c>
      <c r="C166" t="s">
        <v>59</v>
      </c>
      <c r="D166" t="s">
        <v>21</v>
      </c>
      <c r="E166">
        <v>82718</v>
      </c>
      <c r="F166" t="s">
        <v>22</v>
      </c>
      <c r="G166" t="s">
        <v>23</v>
      </c>
      <c r="H166" t="s">
        <v>24</v>
      </c>
      <c r="I166" t="s">
        <v>24</v>
      </c>
      <c r="J166" t="s">
        <v>25</v>
      </c>
      <c r="K166" s="1">
        <v>43527</v>
      </c>
      <c r="L166" t="s">
        <v>26</v>
      </c>
      <c r="N166" t="s">
        <v>24</v>
      </c>
    </row>
    <row r="167" spans="1:14" x14ac:dyDescent="0.25">
      <c r="A167" t="s">
        <v>430</v>
      </c>
      <c r="B167" t="s">
        <v>431</v>
      </c>
      <c r="C167" t="s">
        <v>432</v>
      </c>
      <c r="D167" t="s">
        <v>21</v>
      </c>
      <c r="E167">
        <v>82824</v>
      </c>
      <c r="F167" t="s">
        <v>22</v>
      </c>
      <c r="G167" t="s">
        <v>23</v>
      </c>
      <c r="H167" t="s">
        <v>24</v>
      </c>
      <c r="I167" t="s">
        <v>24</v>
      </c>
      <c r="J167" t="s">
        <v>25</v>
      </c>
      <c r="K167" s="1">
        <v>43527</v>
      </c>
      <c r="L167" t="s">
        <v>26</v>
      </c>
      <c r="N167" t="s">
        <v>24</v>
      </c>
    </row>
    <row r="168" spans="1:14" x14ac:dyDescent="0.25">
      <c r="A168" t="s">
        <v>433</v>
      </c>
      <c r="B168" t="s">
        <v>434</v>
      </c>
      <c r="C168" t="s">
        <v>59</v>
      </c>
      <c r="D168" t="s">
        <v>21</v>
      </c>
      <c r="E168">
        <v>82716</v>
      </c>
      <c r="F168" t="s">
        <v>22</v>
      </c>
      <c r="G168" t="s">
        <v>23</v>
      </c>
      <c r="H168" t="s">
        <v>24</v>
      </c>
      <c r="I168" t="s">
        <v>24</v>
      </c>
      <c r="J168" t="s">
        <v>25</v>
      </c>
      <c r="K168" s="1">
        <v>43527</v>
      </c>
      <c r="L168" t="s">
        <v>26</v>
      </c>
      <c r="N168" t="s">
        <v>24</v>
      </c>
    </row>
    <row r="169" spans="1:14" x14ac:dyDescent="0.25">
      <c r="A169" t="s">
        <v>99</v>
      </c>
      <c r="B169" t="s">
        <v>100</v>
      </c>
      <c r="C169" t="s">
        <v>98</v>
      </c>
      <c r="D169" t="s">
        <v>21</v>
      </c>
      <c r="E169">
        <v>82520</v>
      </c>
      <c r="F169" t="s">
        <v>22</v>
      </c>
      <c r="G169" t="s">
        <v>23</v>
      </c>
      <c r="H169" t="s">
        <v>24</v>
      </c>
      <c r="I169" t="s">
        <v>24</v>
      </c>
      <c r="J169" t="s">
        <v>25</v>
      </c>
      <c r="K169" s="1">
        <v>43524</v>
      </c>
      <c r="L169" t="s">
        <v>26</v>
      </c>
      <c r="N169" t="s">
        <v>24</v>
      </c>
    </row>
    <row r="170" spans="1:14" x14ac:dyDescent="0.25">
      <c r="A170" t="s">
        <v>436</v>
      </c>
      <c r="B170" t="s">
        <v>437</v>
      </c>
      <c r="C170" t="s">
        <v>45</v>
      </c>
      <c r="D170" t="s">
        <v>21</v>
      </c>
      <c r="E170">
        <v>82443</v>
      </c>
      <c r="F170" t="s">
        <v>22</v>
      </c>
      <c r="G170" t="s">
        <v>23</v>
      </c>
      <c r="H170" t="s">
        <v>24</v>
      </c>
      <c r="I170" t="s">
        <v>24</v>
      </c>
      <c r="J170" t="s">
        <v>25</v>
      </c>
      <c r="K170" s="1">
        <v>43515</v>
      </c>
      <c r="L170" t="s">
        <v>26</v>
      </c>
      <c r="N170" t="s">
        <v>24</v>
      </c>
    </row>
    <row r="171" spans="1:14" x14ac:dyDescent="0.25">
      <c r="A171" t="s">
        <v>120</v>
      </c>
      <c r="B171" t="s">
        <v>121</v>
      </c>
      <c r="C171" t="s">
        <v>89</v>
      </c>
      <c r="D171" t="s">
        <v>21</v>
      </c>
      <c r="E171">
        <v>82009</v>
      </c>
      <c r="F171" t="s">
        <v>22</v>
      </c>
      <c r="G171" t="s">
        <v>23</v>
      </c>
      <c r="H171" t="s">
        <v>24</v>
      </c>
      <c r="I171" t="s">
        <v>24</v>
      </c>
      <c r="J171" t="s">
        <v>25</v>
      </c>
      <c r="K171" s="1">
        <v>43515</v>
      </c>
      <c r="L171" t="s">
        <v>26</v>
      </c>
      <c r="N171" t="s">
        <v>24</v>
      </c>
    </row>
    <row r="172" spans="1:14" x14ac:dyDescent="0.25">
      <c r="A172" t="s">
        <v>438</v>
      </c>
      <c r="B172" t="s">
        <v>439</v>
      </c>
      <c r="C172" t="s">
        <v>440</v>
      </c>
      <c r="D172" t="s">
        <v>21</v>
      </c>
      <c r="E172">
        <v>82649</v>
      </c>
      <c r="F172" t="s">
        <v>22</v>
      </c>
      <c r="G172" t="s">
        <v>23</v>
      </c>
      <c r="H172" t="s">
        <v>24</v>
      </c>
      <c r="I172" t="s">
        <v>24</v>
      </c>
      <c r="J172" t="s">
        <v>25</v>
      </c>
      <c r="K172" s="1">
        <v>43515</v>
      </c>
      <c r="L172" t="s">
        <v>26</v>
      </c>
      <c r="N172" t="s">
        <v>24</v>
      </c>
    </row>
    <row r="173" spans="1:14" x14ac:dyDescent="0.25">
      <c r="A173" t="s">
        <v>441</v>
      </c>
      <c r="B173" t="s">
        <v>442</v>
      </c>
      <c r="C173" t="s">
        <v>440</v>
      </c>
      <c r="D173" t="s">
        <v>21</v>
      </c>
      <c r="E173">
        <v>82649</v>
      </c>
      <c r="F173" t="s">
        <v>22</v>
      </c>
      <c r="G173" t="s">
        <v>23</v>
      </c>
      <c r="H173" t="s">
        <v>24</v>
      </c>
      <c r="I173" t="s">
        <v>24</v>
      </c>
      <c r="J173" t="s">
        <v>25</v>
      </c>
      <c r="K173" s="1">
        <v>43515</v>
      </c>
      <c r="L173" t="s">
        <v>26</v>
      </c>
      <c r="N173" t="s">
        <v>24</v>
      </c>
    </row>
    <row r="174" spans="1:14" x14ac:dyDescent="0.25">
      <c r="A174" t="s">
        <v>46</v>
      </c>
      <c r="B174" t="s">
        <v>443</v>
      </c>
      <c r="C174" t="s">
        <v>45</v>
      </c>
      <c r="D174" t="s">
        <v>21</v>
      </c>
      <c r="E174">
        <v>82443</v>
      </c>
      <c r="F174" t="s">
        <v>22</v>
      </c>
      <c r="G174" t="s">
        <v>23</v>
      </c>
      <c r="H174" t="s">
        <v>24</v>
      </c>
      <c r="I174" t="s">
        <v>24</v>
      </c>
      <c r="J174" t="s">
        <v>25</v>
      </c>
      <c r="K174" s="1">
        <v>43515</v>
      </c>
      <c r="L174" t="s">
        <v>26</v>
      </c>
      <c r="N174" t="s">
        <v>24</v>
      </c>
    </row>
    <row r="175" spans="1:14" x14ac:dyDescent="0.25">
      <c r="A175" t="s">
        <v>444</v>
      </c>
      <c r="B175" t="s">
        <v>445</v>
      </c>
      <c r="C175" t="s">
        <v>98</v>
      </c>
      <c r="D175" t="s">
        <v>21</v>
      </c>
      <c r="E175">
        <v>82520</v>
      </c>
      <c r="F175" t="s">
        <v>22</v>
      </c>
      <c r="G175" t="s">
        <v>23</v>
      </c>
      <c r="H175" t="s">
        <v>24</v>
      </c>
      <c r="I175" t="s">
        <v>24</v>
      </c>
      <c r="J175" t="s">
        <v>25</v>
      </c>
      <c r="K175" s="1">
        <v>43515</v>
      </c>
      <c r="L175" t="s">
        <v>26</v>
      </c>
      <c r="N175" t="s">
        <v>24</v>
      </c>
    </row>
    <row r="176" spans="1:14" x14ac:dyDescent="0.25">
      <c r="A176" t="s">
        <v>133</v>
      </c>
      <c r="B176" t="s">
        <v>134</v>
      </c>
      <c r="C176" t="s">
        <v>89</v>
      </c>
      <c r="D176" t="s">
        <v>21</v>
      </c>
      <c r="E176">
        <v>82001</v>
      </c>
      <c r="F176" t="s">
        <v>22</v>
      </c>
      <c r="G176" t="s">
        <v>23</v>
      </c>
      <c r="H176" t="s">
        <v>24</v>
      </c>
      <c r="I176" t="s">
        <v>24</v>
      </c>
      <c r="J176" t="s">
        <v>25</v>
      </c>
      <c r="K176" s="1">
        <v>43515</v>
      </c>
      <c r="L176" t="s">
        <v>26</v>
      </c>
      <c r="N176" t="s">
        <v>24</v>
      </c>
    </row>
    <row r="177" spans="1:14" x14ac:dyDescent="0.25">
      <c r="A177" t="s">
        <v>96</v>
      </c>
      <c r="B177" t="s">
        <v>446</v>
      </c>
      <c r="C177" t="s">
        <v>45</v>
      </c>
      <c r="D177" t="s">
        <v>21</v>
      </c>
      <c r="E177">
        <v>82443</v>
      </c>
      <c r="F177" t="s">
        <v>22</v>
      </c>
      <c r="G177" t="s">
        <v>23</v>
      </c>
      <c r="H177" t="s">
        <v>24</v>
      </c>
      <c r="I177" t="s">
        <v>24</v>
      </c>
      <c r="J177" t="s">
        <v>25</v>
      </c>
      <c r="K177" s="1">
        <v>43515</v>
      </c>
      <c r="L177" t="s">
        <v>26</v>
      </c>
      <c r="N177" t="s">
        <v>24</v>
      </c>
    </row>
    <row r="178" spans="1:14" x14ac:dyDescent="0.25">
      <c r="A178" t="s">
        <v>92</v>
      </c>
      <c r="B178" t="s">
        <v>447</v>
      </c>
      <c r="C178" t="s">
        <v>98</v>
      </c>
      <c r="D178" t="s">
        <v>21</v>
      </c>
      <c r="E178">
        <v>82520</v>
      </c>
      <c r="F178" t="s">
        <v>22</v>
      </c>
      <c r="G178" t="s">
        <v>23</v>
      </c>
      <c r="H178" t="s">
        <v>24</v>
      </c>
      <c r="I178" t="s">
        <v>24</v>
      </c>
      <c r="J178" t="s">
        <v>25</v>
      </c>
      <c r="K178" s="1">
        <v>43515</v>
      </c>
      <c r="L178" t="s">
        <v>26</v>
      </c>
      <c r="N178" t="s">
        <v>24</v>
      </c>
    </row>
    <row r="179" spans="1:14" x14ac:dyDescent="0.25">
      <c r="A179" t="s">
        <v>451</v>
      </c>
      <c r="B179" t="s">
        <v>452</v>
      </c>
      <c r="C179" t="s">
        <v>374</v>
      </c>
      <c r="D179" t="s">
        <v>21</v>
      </c>
      <c r="E179">
        <v>82633</v>
      </c>
      <c r="F179" t="s">
        <v>22</v>
      </c>
      <c r="G179" t="s">
        <v>23</v>
      </c>
      <c r="H179" t="s">
        <v>24</v>
      </c>
      <c r="I179" t="s">
        <v>24</v>
      </c>
      <c r="J179" t="s">
        <v>25</v>
      </c>
      <c r="K179" s="1">
        <v>43507</v>
      </c>
      <c r="L179" t="s">
        <v>26</v>
      </c>
      <c r="N179" t="s">
        <v>24</v>
      </c>
    </row>
    <row r="180" spans="1:14" x14ac:dyDescent="0.25">
      <c r="A180" t="s">
        <v>453</v>
      </c>
      <c r="B180" t="s">
        <v>454</v>
      </c>
      <c r="C180" t="s">
        <v>374</v>
      </c>
      <c r="D180" t="s">
        <v>21</v>
      </c>
      <c r="E180">
        <v>82633</v>
      </c>
      <c r="F180" t="s">
        <v>22</v>
      </c>
      <c r="G180" t="s">
        <v>23</v>
      </c>
      <c r="H180" t="s">
        <v>24</v>
      </c>
      <c r="I180" t="s">
        <v>24</v>
      </c>
      <c r="J180" t="s">
        <v>25</v>
      </c>
      <c r="K180" s="1">
        <v>43507</v>
      </c>
      <c r="L180" t="s">
        <v>26</v>
      </c>
      <c r="N180" t="s">
        <v>24</v>
      </c>
    </row>
    <row r="181" spans="1:14" x14ac:dyDescent="0.25">
      <c r="A181" t="s">
        <v>65</v>
      </c>
      <c r="B181" t="s">
        <v>455</v>
      </c>
      <c r="C181" t="s">
        <v>311</v>
      </c>
      <c r="D181" t="s">
        <v>21</v>
      </c>
      <c r="E181">
        <v>82201</v>
      </c>
      <c r="F181" t="s">
        <v>22</v>
      </c>
      <c r="G181" t="s">
        <v>23</v>
      </c>
      <c r="H181" t="s">
        <v>24</v>
      </c>
      <c r="I181" t="s">
        <v>24</v>
      </c>
      <c r="J181" t="s">
        <v>25</v>
      </c>
      <c r="K181" s="1">
        <v>43507</v>
      </c>
      <c r="L181" t="s">
        <v>26</v>
      </c>
      <c r="N181" t="s">
        <v>24</v>
      </c>
    </row>
    <row r="182" spans="1:14" x14ac:dyDescent="0.25">
      <c r="A182" t="s">
        <v>170</v>
      </c>
      <c r="B182" t="s">
        <v>456</v>
      </c>
      <c r="C182" t="s">
        <v>311</v>
      </c>
      <c r="D182" t="s">
        <v>21</v>
      </c>
      <c r="E182">
        <v>82201</v>
      </c>
      <c r="F182" t="s">
        <v>22</v>
      </c>
      <c r="G182" t="s">
        <v>23</v>
      </c>
      <c r="H182" t="s">
        <v>24</v>
      </c>
      <c r="I182" t="s">
        <v>24</v>
      </c>
      <c r="J182" t="s">
        <v>25</v>
      </c>
      <c r="K182" s="1">
        <v>43507</v>
      </c>
      <c r="L182" t="s">
        <v>26</v>
      </c>
      <c r="N182" t="s">
        <v>24</v>
      </c>
    </row>
    <row r="183" spans="1:14" x14ac:dyDescent="0.25">
      <c r="A183" t="s">
        <v>457</v>
      </c>
      <c r="B183" t="s">
        <v>458</v>
      </c>
      <c r="C183" t="s">
        <v>374</v>
      </c>
      <c r="D183" t="s">
        <v>21</v>
      </c>
      <c r="E183">
        <v>82633</v>
      </c>
      <c r="F183" t="s">
        <v>22</v>
      </c>
      <c r="G183" t="s">
        <v>23</v>
      </c>
      <c r="H183" t="s">
        <v>24</v>
      </c>
      <c r="I183" t="s">
        <v>24</v>
      </c>
      <c r="J183" t="s">
        <v>25</v>
      </c>
      <c r="K183" s="1">
        <v>43507</v>
      </c>
      <c r="L183" t="s">
        <v>26</v>
      </c>
      <c r="N183" t="s">
        <v>24</v>
      </c>
    </row>
    <row r="184" spans="1:14" x14ac:dyDescent="0.25">
      <c r="A184" t="s">
        <v>459</v>
      </c>
      <c r="B184" t="s">
        <v>460</v>
      </c>
      <c r="C184" t="s">
        <v>374</v>
      </c>
      <c r="D184" t="s">
        <v>21</v>
      </c>
      <c r="E184">
        <v>82633</v>
      </c>
      <c r="F184" t="s">
        <v>22</v>
      </c>
      <c r="G184" t="s">
        <v>23</v>
      </c>
      <c r="H184" t="s">
        <v>24</v>
      </c>
      <c r="I184" t="s">
        <v>24</v>
      </c>
      <c r="J184" t="s">
        <v>25</v>
      </c>
      <c r="K184" s="1">
        <v>43507</v>
      </c>
      <c r="L184" t="s">
        <v>26</v>
      </c>
      <c r="N184" t="s">
        <v>24</v>
      </c>
    </row>
    <row r="185" spans="1:14" x14ac:dyDescent="0.25">
      <c r="A185" t="s">
        <v>461</v>
      </c>
      <c r="B185" t="s">
        <v>462</v>
      </c>
      <c r="C185" t="s">
        <v>374</v>
      </c>
      <c r="D185" t="s">
        <v>21</v>
      </c>
      <c r="E185">
        <v>82633</v>
      </c>
      <c r="F185" t="s">
        <v>22</v>
      </c>
      <c r="G185" t="s">
        <v>23</v>
      </c>
      <c r="H185" t="s">
        <v>24</v>
      </c>
      <c r="I185" t="s">
        <v>24</v>
      </c>
      <c r="J185" t="s">
        <v>25</v>
      </c>
      <c r="K185" s="1">
        <v>43507</v>
      </c>
      <c r="L185" t="s">
        <v>26</v>
      </c>
      <c r="N185" t="s">
        <v>24</v>
      </c>
    </row>
    <row r="186" spans="1:14" x14ac:dyDescent="0.25">
      <c r="A186" t="s">
        <v>49</v>
      </c>
      <c r="B186" t="s">
        <v>463</v>
      </c>
      <c r="C186" t="s">
        <v>374</v>
      </c>
      <c r="D186" t="s">
        <v>21</v>
      </c>
      <c r="E186">
        <v>82633</v>
      </c>
      <c r="F186" t="s">
        <v>22</v>
      </c>
      <c r="G186" t="s">
        <v>23</v>
      </c>
      <c r="H186" t="s">
        <v>24</v>
      </c>
      <c r="I186" t="s">
        <v>24</v>
      </c>
      <c r="J186" t="s">
        <v>25</v>
      </c>
      <c r="K186" s="1">
        <v>43507</v>
      </c>
      <c r="L186" t="s">
        <v>26</v>
      </c>
      <c r="N186" t="s">
        <v>24</v>
      </c>
    </row>
    <row r="187" spans="1:14" x14ac:dyDescent="0.25">
      <c r="A187" t="s">
        <v>464</v>
      </c>
      <c r="B187" t="s">
        <v>465</v>
      </c>
      <c r="C187" t="s">
        <v>374</v>
      </c>
      <c r="D187" t="s">
        <v>21</v>
      </c>
      <c r="E187">
        <v>82633</v>
      </c>
      <c r="F187" t="s">
        <v>22</v>
      </c>
      <c r="G187" t="s">
        <v>23</v>
      </c>
      <c r="H187" t="s">
        <v>24</v>
      </c>
      <c r="I187" t="s">
        <v>24</v>
      </c>
      <c r="J187" t="s">
        <v>25</v>
      </c>
      <c r="K187" s="1">
        <v>43507</v>
      </c>
      <c r="L187" t="s">
        <v>26</v>
      </c>
      <c r="N187" t="s">
        <v>24</v>
      </c>
    </row>
    <row r="188" spans="1:14" x14ac:dyDescent="0.25">
      <c r="A188" t="s">
        <v>466</v>
      </c>
      <c r="B188" t="s">
        <v>467</v>
      </c>
      <c r="C188" t="s">
        <v>374</v>
      </c>
      <c r="D188" t="s">
        <v>21</v>
      </c>
      <c r="E188">
        <v>82633</v>
      </c>
      <c r="F188" t="s">
        <v>22</v>
      </c>
      <c r="G188" t="s">
        <v>23</v>
      </c>
      <c r="H188" t="s">
        <v>24</v>
      </c>
      <c r="I188" t="s">
        <v>24</v>
      </c>
      <c r="J188" t="s">
        <v>25</v>
      </c>
      <c r="K188" s="1">
        <v>43507</v>
      </c>
      <c r="L188" t="s">
        <v>26</v>
      </c>
      <c r="N188" t="s">
        <v>24</v>
      </c>
    </row>
    <row r="189" spans="1:14" x14ac:dyDescent="0.25">
      <c r="A189" t="s">
        <v>92</v>
      </c>
      <c r="B189" t="s">
        <v>468</v>
      </c>
      <c r="C189" t="s">
        <v>374</v>
      </c>
      <c r="D189" t="s">
        <v>21</v>
      </c>
      <c r="E189">
        <v>82633</v>
      </c>
      <c r="F189" t="s">
        <v>22</v>
      </c>
      <c r="G189" t="s">
        <v>23</v>
      </c>
      <c r="H189" t="s">
        <v>24</v>
      </c>
      <c r="I189" t="s">
        <v>24</v>
      </c>
      <c r="J189" t="s">
        <v>25</v>
      </c>
      <c r="K189" s="1">
        <v>43507</v>
      </c>
      <c r="L189" t="s">
        <v>26</v>
      </c>
      <c r="N189" t="s">
        <v>24</v>
      </c>
    </row>
    <row r="190" spans="1:14" x14ac:dyDescent="0.25">
      <c r="A190" t="s">
        <v>469</v>
      </c>
      <c r="B190" t="s">
        <v>470</v>
      </c>
      <c r="C190" t="s">
        <v>374</v>
      </c>
      <c r="D190" t="s">
        <v>21</v>
      </c>
      <c r="E190">
        <v>82633</v>
      </c>
      <c r="F190" t="s">
        <v>22</v>
      </c>
      <c r="G190" t="s">
        <v>23</v>
      </c>
      <c r="H190" t="s">
        <v>24</v>
      </c>
      <c r="I190" t="s">
        <v>24</v>
      </c>
      <c r="J190" t="s">
        <v>25</v>
      </c>
      <c r="K190" s="1">
        <v>43507</v>
      </c>
      <c r="L190" t="s">
        <v>26</v>
      </c>
      <c r="N190" t="s">
        <v>24</v>
      </c>
    </row>
    <row r="191" spans="1:14" x14ac:dyDescent="0.25">
      <c r="A191" t="s">
        <v>471</v>
      </c>
      <c r="B191" t="s">
        <v>472</v>
      </c>
      <c r="C191" t="s">
        <v>298</v>
      </c>
      <c r="D191" t="s">
        <v>21</v>
      </c>
      <c r="E191">
        <v>82053</v>
      </c>
      <c r="F191" t="s">
        <v>22</v>
      </c>
      <c r="G191" t="s">
        <v>23</v>
      </c>
      <c r="H191" t="s">
        <v>24</v>
      </c>
      <c r="I191" t="s">
        <v>24</v>
      </c>
      <c r="J191" t="s">
        <v>25</v>
      </c>
      <c r="K191" s="1">
        <v>43505</v>
      </c>
      <c r="L191" t="s">
        <v>26</v>
      </c>
      <c r="N191" t="s">
        <v>24</v>
      </c>
    </row>
    <row r="192" spans="1:14" x14ac:dyDescent="0.25">
      <c r="A192" t="s">
        <v>473</v>
      </c>
      <c r="B192" t="s">
        <v>474</v>
      </c>
      <c r="C192" t="s">
        <v>89</v>
      </c>
      <c r="D192" t="s">
        <v>21</v>
      </c>
      <c r="E192">
        <v>82001</v>
      </c>
      <c r="F192" t="s">
        <v>22</v>
      </c>
      <c r="G192" t="s">
        <v>23</v>
      </c>
      <c r="H192" t="s">
        <v>24</v>
      </c>
      <c r="I192" t="s">
        <v>24</v>
      </c>
      <c r="J192" t="s">
        <v>25</v>
      </c>
      <c r="K192" s="1">
        <v>43505</v>
      </c>
      <c r="L192" t="s">
        <v>26</v>
      </c>
      <c r="N192" t="s">
        <v>24</v>
      </c>
    </row>
    <row r="193" spans="1:14" x14ac:dyDescent="0.25">
      <c r="A193" t="s">
        <v>475</v>
      </c>
      <c r="B193" t="s">
        <v>476</v>
      </c>
      <c r="C193" t="s">
        <v>126</v>
      </c>
      <c r="D193" t="s">
        <v>21</v>
      </c>
      <c r="E193">
        <v>82082</v>
      </c>
      <c r="F193" t="s">
        <v>22</v>
      </c>
      <c r="G193" t="s">
        <v>23</v>
      </c>
      <c r="H193" t="s">
        <v>24</v>
      </c>
      <c r="I193" t="s">
        <v>24</v>
      </c>
      <c r="J193" t="s">
        <v>25</v>
      </c>
      <c r="K193" s="1">
        <v>43505</v>
      </c>
      <c r="L193" t="s">
        <v>26</v>
      </c>
      <c r="N193" t="s">
        <v>24</v>
      </c>
    </row>
    <row r="194" spans="1:14" x14ac:dyDescent="0.25">
      <c r="A194" t="s">
        <v>480</v>
      </c>
      <c r="B194" t="s">
        <v>481</v>
      </c>
      <c r="C194" t="s">
        <v>83</v>
      </c>
      <c r="D194" t="s">
        <v>21</v>
      </c>
      <c r="E194">
        <v>82601</v>
      </c>
      <c r="F194" t="s">
        <v>22</v>
      </c>
      <c r="G194" t="s">
        <v>23</v>
      </c>
      <c r="H194" t="s">
        <v>24</v>
      </c>
      <c r="I194" t="s">
        <v>24</v>
      </c>
      <c r="J194" t="s">
        <v>25</v>
      </c>
      <c r="K194" s="1">
        <v>43500</v>
      </c>
      <c r="L194" t="s">
        <v>26</v>
      </c>
      <c r="N194" t="s">
        <v>24</v>
      </c>
    </row>
    <row r="195" spans="1:14" x14ac:dyDescent="0.25">
      <c r="A195" t="s">
        <v>205</v>
      </c>
      <c r="B195" t="s">
        <v>206</v>
      </c>
      <c r="C195" t="s">
        <v>59</v>
      </c>
      <c r="D195" t="s">
        <v>21</v>
      </c>
      <c r="E195">
        <v>82716</v>
      </c>
      <c r="F195" t="s">
        <v>22</v>
      </c>
      <c r="G195" t="s">
        <v>23</v>
      </c>
      <c r="H195" t="s">
        <v>24</v>
      </c>
      <c r="I195" t="s">
        <v>24</v>
      </c>
      <c r="J195" t="s">
        <v>25</v>
      </c>
      <c r="K195" s="1">
        <v>43496</v>
      </c>
      <c r="L195" t="s">
        <v>26</v>
      </c>
      <c r="N195" t="s">
        <v>24</v>
      </c>
    </row>
    <row r="196" spans="1:14" x14ac:dyDescent="0.25">
      <c r="A196" t="s">
        <v>482</v>
      </c>
      <c r="B196" t="s">
        <v>483</v>
      </c>
      <c r="C196" t="s">
        <v>36</v>
      </c>
      <c r="D196" t="s">
        <v>21</v>
      </c>
      <c r="E196">
        <v>82801</v>
      </c>
      <c r="F196" t="s">
        <v>22</v>
      </c>
      <c r="G196" t="s">
        <v>23</v>
      </c>
      <c r="H196" t="s">
        <v>24</v>
      </c>
      <c r="I196" t="s">
        <v>24</v>
      </c>
      <c r="J196" t="s">
        <v>25</v>
      </c>
      <c r="K196" s="1">
        <v>43496</v>
      </c>
      <c r="L196" t="s">
        <v>26</v>
      </c>
      <c r="N196" t="s">
        <v>24</v>
      </c>
    </row>
    <row r="197" spans="1:14" x14ac:dyDescent="0.25">
      <c r="A197" t="s">
        <v>484</v>
      </c>
      <c r="B197" t="s">
        <v>485</v>
      </c>
      <c r="C197" t="s">
        <v>36</v>
      </c>
      <c r="D197" t="s">
        <v>21</v>
      </c>
      <c r="E197">
        <v>82801</v>
      </c>
      <c r="F197" t="s">
        <v>22</v>
      </c>
      <c r="G197" t="s">
        <v>23</v>
      </c>
      <c r="H197" t="s">
        <v>24</v>
      </c>
      <c r="I197" t="s">
        <v>24</v>
      </c>
      <c r="J197" t="s">
        <v>25</v>
      </c>
      <c r="K197" s="1">
        <v>43496</v>
      </c>
      <c r="L197" t="s">
        <v>26</v>
      </c>
      <c r="N197" t="s">
        <v>24</v>
      </c>
    </row>
    <row r="198" spans="1:14" x14ac:dyDescent="0.25">
      <c r="A198" t="s">
        <v>486</v>
      </c>
      <c r="B198" t="s">
        <v>487</v>
      </c>
      <c r="C198" t="s">
        <v>36</v>
      </c>
      <c r="D198" t="s">
        <v>21</v>
      </c>
      <c r="E198">
        <v>82801</v>
      </c>
      <c r="F198" t="s">
        <v>22</v>
      </c>
      <c r="G198" t="s">
        <v>23</v>
      </c>
      <c r="H198" t="s">
        <v>24</v>
      </c>
      <c r="I198" t="s">
        <v>24</v>
      </c>
      <c r="J198" t="s">
        <v>25</v>
      </c>
      <c r="K198" s="1">
        <v>43496</v>
      </c>
      <c r="L198" t="s">
        <v>26</v>
      </c>
      <c r="N198" t="s">
        <v>24</v>
      </c>
    </row>
    <row r="199" spans="1:14" x14ac:dyDescent="0.25">
      <c r="A199" t="s">
        <v>488</v>
      </c>
      <c r="B199" t="s">
        <v>489</v>
      </c>
      <c r="C199" t="s">
        <v>36</v>
      </c>
      <c r="D199" t="s">
        <v>21</v>
      </c>
      <c r="E199">
        <v>82801</v>
      </c>
      <c r="F199" t="s">
        <v>22</v>
      </c>
      <c r="G199" t="s">
        <v>23</v>
      </c>
      <c r="H199" t="s">
        <v>24</v>
      </c>
      <c r="I199" t="s">
        <v>24</v>
      </c>
      <c r="J199" t="s">
        <v>25</v>
      </c>
      <c r="K199" s="1">
        <v>43492</v>
      </c>
      <c r="L199" t="s">
        <v>26</v>
      </c>
      <c r="N199" t="s">
        <v>24</v>
      </c>
    </row>
    <row r="200" spans="1:14" x14ac:dyDescent="0.25">
      <c r="A200" t="s">
        <v>490</v>
      </c>
      <c r="B200" t="s">
        <v>491</v>
      </c>
      <c r="C200" t="s">
        <v>59</v>
      </c>
      <c r="D200" t="s">
        <v>21</v>
      </c>
      <c r="E200">
        <v>82718</v>
      </c>
      <c r="F200" t="s">
        <v>22</v>
      </c>
      <c r="G200" t="s">
        <v>23</v>
      </c>
      <c r="H200" t="s">
        <v>24</v>
      </c>
      <c r="I200" t="s">
        <v>24</v>
      </c>
      <c r="J200" t="s">
        <v>25</v>
      </c>
      <c r="K200" s="1">
        <v>43492</v>
      </c>
      <c r="L200" t="s">
        <v>26</v>
      </c>
      <c r="N200" t="s">
        <v>24</v>
      </c>
    </row>
    <row r="201" spans="1:14" x14ac:dyDescent="0.25">
      <c r="A201" t="s">
        <v>70</v>
      </c>
      <c r="B201" t="s">
        <v>492</v>
      </c>
      <c r="C201" t="s">
        <v>36</v>
      </c>
      <c r="D201" t="s">
        <v>21</v>
      </c>
      <c r="E201">
        <v>82801</v>
      </c>
      <c r="F201" t="s">
        <v>22</v>
      </c>
      <c r="G201" t="s">
        <v>23</v>
      </c>
      <c r="H201" t="s">
        <v>24</v>
      </c>
      <c r="I201" t="s">
        <v>24</v>
      </c>
      <c r="J201" t="s">
        <v>25</v>
      </c>
      <c r="K201" s="1">
        <v>43492</v>
      </c>
      <c r="L201" t="s">
        <v>26</v>
      </c>
      <c r="N201" t="s">
        <v>24</v>
      </c>
    </row>
    <row r="202" spans="1:14" x14ac:dyDescent="0.25">
      <c r="A202" t="s">
        <v>493</v>
      </c>
      <c r="B202" t="s">
        <v>494</v>
      </c>
      <c r="C202" t="s">
        <v>59</v>
      </c>
      <c r="D202" t="s">
        <v>21</v>
      </c>
      <c r="E202">
        <v>82718</v>
      </c>
      <c r="F202" t="s">
        <v>22</v>
      </c>
      <c r="G202" t="s">
        <v>23</v>
      </c>
      <c r="H202" t="s">
        <v>24</v>
      </c>
      <c r="I202" t="s">
        <v>24</v>
      </c>
      <c r="J202" t="s">
        <v>25</v>
      </c>
      <c r="K202" s="1">
        <v>43492</v>
      </c>
      <c r="L202" t="s">
        <v>26</v>
      </c>
      <c r="N202" t="s">
        <v>24</v>
      </c>
    </row>
    <row r="203" spans="1:14" x14ac:dyDescent="0.25">
      <c r="A203" t="s">
        <v>306</v>
      </c>
      <c r="B203" t="s">
        <v>495</v>
      </c>
      <c r="C203" t="s">
        <v>59</v>
      </c>
      <c r="D203" t="s">
        <v>21</v>
      </c>
      <c r="E203">
        <v>82718</v>
      </c>
      <c r="F203" t="s">
        <v>22</v>
      </c>
      <c r="G203" t="s">
        <v>23</v>
      </c>
      <c r="H203" t="s">
        <v>24</v>
      </c>
      <c r="I203" t="s">
        <v>24</v>
      </c>
      <c r="J203" t="s">
        <v>25</v>
      </c>
      <c r="K203" s="1">
        <v>43492</v>
      </c>
      <c r="L203" t="s">
        <v>26</v>
      </c>
      <c r="N203" t="s">
        <v>24</v>
      </c>
    </row>
    <row r="204" spans="1:14" x14ac:dyDescent="0.25">
      <c r="A204" t="s">
        <v>496</v>
      </c>
      <c r="B204" t="s">
        <v>497</v>
      </c>
      <c r="C204" t="s">
        <v>36</v>
      </c>
      <c r="D204" t="s">
        <v>21</v>
      </c>
      <c r="E204">
        <v>82801</v>
      </c>
      <c r="F204" t="s">
        <v>22</v>
      </c>
      <c r="G204" t="s">
        <v>23</v>
      </c>
      <c r="H204" t="s">
        <v>24</v>
      </c>
      <c r="I204" t="s">
        <v>24</v>
      </c>
      <c r="J204" t="s">
        <v>25</v>
      </c>
      <c r="K204" s="1">
        <v>43492</v>
      </c>
      <c r="L204" t="s">
        <v>26</v>
      </c>
      <c r="N204" t="s">
        <v>24</v>
      </c>
    </row>
    <row r="205" spans="1:14" x14ac:dyDescent="0.25">
      <c r="A205" t="s">
        <v>70</v>
      </c>
      <c r="B205" t="s">
        <v>500</v>
      </c>
      <c r="C205" t="s">
        <v>264</v>
      </c>
      <c r="D205" t="s">
        <v>21</v>
      </c>
      <c r="E205">
        <v>82604</v>
      </c>
      <c r="F205" t="s">
        <v>22</v>
      </c>
      <c r="G205" t="s">
        <v>23</v>
      </c>
      <c r="H205" t="s">
        <v>24</v>
      </c>
      <c r="I205" t="s">
        <v>24</v>
      </c>
      <c r="J205" t="s">
        <v>25</v>
      </c>
      <c r="K205" s="1">
        <v>43487</v>
      </c>
      <c r="L205" t="s">
        <v>26</v>
      </c>
      <c r="N205" t="s">
        <v>24</v>
      </c>
    </row>
    <row r="206" spans="1:14" x14ac:dyDescent="0.25">
      <c r="A206" t="s">
        <v>92</v>
      </c>
      <c r="B206" t="s">
        <v>501</v>
      </c>
      <c r="C206" t="s">
        <v>311</v>
      </c>
      <c r="D206" t="s">
        <v>21</v>
      </c>
      <c r="E206">
        <v>82201</v>
      </c>
      <c r="F206" t="s">
        <v>22</v>
      </c>
      <c r="G206" t="s">
        <v>23</v>
      </c>
      <c r="H206" t="s">
        <v>24</v>
      </c>
      <c r="I206" t="s">
        <v>24</v>
      </c>
      <c r="J206" t="s">
        <v>25</v>
      </c>
      <c r="K206" s="1">
        <v>43486</v>
      </c>
      <c r="L206" t="s">
        <v>26</v>
      </c>
      <c r="N206" t="s">
        <v>24</v>
      </c>
    </row>
    <row r="207" spans="1:14" x14ac:dyDescent="0.25">
      <c r="A207" t="s">
        <v>502</v>
      </c>
      <c r="B207" t="s">
        <v>503</v>
      </c>
      <c r="C207" t="s">
        <v>250</v>
      </c>
      <c r="D207" t="s">
        <v>21</v>
      </c>
      <c r="E207">
        <v>82636</v>
      </c>
      <c r="F207" t="s">
        <v>22</v>
      </c>
      <c r="G207" t="s">
        <v>23</v>
      </c>
      <c r="H207" t="s">
        <v>24</v>
      </c>
      <c r="I207" t="s">
        <v>24</v>
      </c>
      <c r="J207" t="s">
        <v>25</v>
      </c>
      <c r="K207" s="1">
        <v>43479</v>
      </c>
      <c r="L207" t="s">
        <v>26</v>
      </c>
      <c r="N207" t="s">
        <v>24</v>
      </c>
    </row>
    <row r="208" spans="1:14" x14ac:dyDescent="0.25">
      <c r="A208" t="s">
        <v>504</v>
      </c>
      <c r="B208" t="s">
        <v>505</v>
      </c>
      <c r="C208" t="s">
        <v>264</v>
      </c>
      <c r="D208" t="s">
        <v>21</v>
      </c>
      <c r="E208">
        <v>82604</v>
      </c>
      <c r="F208" t="s">
        <v>22</v>
      </c>
      <c r="G208" t="s">
        <v>23</v>
      </c>
      <c r="H208" t="s">
        <v>24</v>
      </c>
      <c r="I208" t="s">
        <v>24</v>
      </c>
      <c r="J208" t="s">
        <v>25</v>
      </c>
      <c r="K208" s="1">
        <v>43479</v>
      </c>
      <c r="L208" t="s">
        <v>26</v>
      </c>
      <c r="N208" t="s">
        <v>24</v>
      </c>
    </row>
    <row r="209" spans="1:14" x14ac:dyDescent="0.25">
      <c r="A209" t="s">
        <v>506</v>
      </c>
      <c r="B209" t="s">
        <v>507</v>
      </c>
      <c r="C209" t="s">
        <v>264</v>
      </c>
      <c r="D209" t="s">
        <v>21</v>
      </c>
      <c r="E209">
        <v>82604</v>
      </c>
      <c r="F209" t="s">
        <v>22</v>
      </c>
      <c r="G209" t="s">
        <v>23</v>
      </c>
      <c r="H209" t="s">
        <v>24</v>
      </c>
      <c r="I209" t="s">
        <v>24</v>
      </c>
      <c r="J209" t="s">
        <v>25</v>
      </c>
      <c r="K209" s="1">
        <v>43479</v>
      </c>
      <c r="L209" t="s">
        <v>26</v>
      </c>
      <c r="N209" t="s">
        <v>24</v>
      </c>
    </row>
    <row r="210" spans="1:14" x14ac:dyDescent="0.25">
      <c r="A210" t="s">
        <v>508</v>
      </c>
      <c r="B210" t="s">
        <v>509</v>
      </c>
      <c r="C210" t="s">
        <v>83</v>
      </c>
      <c r="D210" t="s">
        <v>21</v>
      </c>
      <c r="E210">
        <v>82604</v>
      </c>
      <c r="F210" t="s">
        <v>22</v>
      </c>
      <c r="G210" t="s">
        <v>23</v>
      </c>
      <c r="H210" t="s">
        <v>24</v>
      </c>
      <c r="I210" t="s">
        <v>24</v>
      </c>
      <c r="J210" t="s">
        <v>25</v>
      </c>
      <c r="K210" s="1">
        <v>43477</v>
      </c>
      <c r="L210" t="s">
        <v>26</v>
      </c>
      <c r="N210" t="s">
        <v>24</v>
      </c>
    </row>
    <row r="211" spans="1:14" x14ac:dyDescent="0.25">
      <c r="A211" t="s">
        <v>510</v>
      </c>
      <c r="B211" t="s">
        <v>511</v>
      </c>
      <c r="C211" t="s">
        <v>311</v>
      </c>
      <c r="D211" t="s">
        <v>21</v>
      </c>
      <c r="E211">
        <v>82201</v>
      </c>
      <c r="F211" t="s">
        <v>22</v>
      </c>
      <c r="G211" t="s">
        <v>23</v>
      </c>
      <c r="H211" t="s">
        <v>24</v>
      </c>
      <c r="I211" t="s">
        <v>24</v>
      </c>
      <c r="J211" t="s">
        <v>25</v>
      </c>
      <c r="K211" s="1">
        <v>43472</v>
      </c>
      <c r="L211" t="s">
        <v>26</v>
      </c>
      <c r="N211" t="s">
        <v>24</v>
      </c>
    </row>
    <row r="212" spans="1:14" x14ac:dyDescent="0.25">
      <c r="A212" t="s">
        <v>512</v>
      </c>
      <c r="B212" t="s">
        <v>513</v>
      </c>
      <c r="C212" t="s">
        <v>311</v>
      </c>
      <c r="D212" t="s">
        <v>21</v>
      </c>
      <c r="E212">
        <v>82201</v>
      </c>
      <c r="F212" t="s">
        <v>22</v>
      </c>
      <c r="G212" t="s">
        <v>23</v>
      </c>
      <c r="H212" t="s">
        <v>24</v>
      </c>
      <c r="I212" t="s">
        <v>24</v>
      </c>
      <c r="J212" t="s">
        <v>25</v>
      </c>
      <c r="K212" s="1">
        <v>43472</v>
      </c>
      <c r="L212" t="s">
        <v>26</v>
      </c>
      <c r="N212" t="s">
        <v>24</v>
      </c>
    </row>
    <row r="213" spans="1:14" x14ac:dyDescent="0.25">
      <c r="A213" t="s">
        <v>514</v>
      </c>
      <c r="B213" t="s">
        <v>515</v>
      </c>
      <c r="C213" t="s">
        <v>311</v>
      </c>
      <c r="D213" t="s">
        <v>21</v>
      </c>
      <c r="E213">
        <v>82201</v>
      </c>
      <c r="F213" t="s">
        <v>22</v>
      </c>
      <c r="G213" t="s">
        <v>23</v>
      </c>
      <c r="H213" t="s">
        <v>24</v>
      </c>
      <c r="I213" t="s">
        <v>24</v>
      </c>
      <c r="J213" t="s">
        <v>25</v>
      </c>
      <c r="K213" s="1">
        <v>43472</v>
      </c>
      <c r="L213" t="s">
        <v>26</v>
      </c>
      <c r="N213" t="s">
        <v>24</v>
      </c>
    </row>
    <row r="214" spans="1:14" x14ac:dyDescent="0.25">
      <c r="A214" t="s">
        <v>516</v>
      </c>
      <c r="B214" t="s">
        <v>517</v>
      </c>
      <c r="C214" t="s">
        <v>518</v>
      </c>
      <c r="D214" t="s">
        <v>21</v>
      </c>
      <c r="E214">
        <v>82727</v>
      </c>
      <c r="F214" t="s">
        <v>22</v>
      </c>
      <c r="G214" t="s">
        <v>23</v>
      </c>
      <c r="H214" t="s">
        <v>24</v>
      </c>
      <c r="I214" t="s">
        <v>24</v>
      </c>
      <c r="J214" t="s">
        <v>25</v>
      </c>
      <c r="K214" s="1">
        <v>43468</v>
      </c>
      <c r="L214" t="s">
        <v>26</v>
      </c>
      <c r="N214" t="s">
        <v>24</v>
      </c>
    </row>
    <row r="215" spans="1:14" x14ac:dyDescent="0.25">
      <c r="A215" t="s">
        <v>519</v>
      </c>
      <c r="B215" t="s">
        <v>520</v>
      </c>
      <c r="C215" t="s">
        <v>209</v>
      </c>
      <c r="D215" t="s">
        <v>21</v>
      </c>
      <c r="E215">
        <v>82701</v>
      </c>
      <c r="F215" t="s">
        <v>22</v>
      </c>
      <c r="G215" t="s">
        <v>23</v>
      </c>
      <c r="H215" t="s">
        <v>24</v>
      </c>
      <c r="I215" t="s">
        <v>24</v>
      </c>
      <c r="J215" t="s">
        <v>25</v>
      </c>
      <c r="K215" s="1">
        <v>43468</v>
      </c>
      <c r="L215" t="s">
        <v>26</v>
      </c>
      <c r="N215" t="s">
        <v>24</v>
      </c>
    </row>
    <row r="216" spans="1:14" x14ac:dyDescent="0.25">
      <c r="A216" t="s">
        <v>521</v>
      </c>
      <c r="B216" t="s">
        <v>522</v>
      </c>
      <c r="C216" t="s">
        <v>209</v>
      </c>
      <c r="D216" t="s">
        <v>21</v>
      </c>
      <c r="E216">
        <v>82701</v>
      </c>
      <c r="F216" t="s">
        <v>22</v>
      </c>
      <c r="G216" t="s">
        <v>23</v>
      </c>
      <c r="H216" t="s">
        <v>24</v>
      </c>
      <c r="I216" t="s">
        <v>24</v>
      </c>
      <c r="J216" t="s">
        <v>25</v>
      </c>
      <c r="K216" s="1">
        <v>43454</v>
      </c>
      <c r="L216" t="s">
        <v>26</v>
      </c>
      <c r="N216" t="s">
        <v>24</v>
      </c>
    </row>
    <row r="217" spans="1:14" x14ac:dyDescent="0.25">
      <c r="A217" t="s">
        <v>523</v>
      </c>
      <c r="B217" t="s">
        <v>524</v>
      </c>
      <c r="C217" t="s">
        <v>89</v>
      </c>
      <c r="D217" t="s">
        <v>21</v>
      </c>
      <c r="E217">
        <v>82009</v>
      </c>
      <c r="F217" t="s">
        <v>22</v>
      </c>
      <c r="G217" t="s">
        <v>23</v>
      </c>
      <c r="H217" t="s">
        <v>24</v>
      </c>
      <c r="I217" t="s">
        <v>24</v>
      </c>
      <c r="J217" t="s">
        <v>25</v>
      </c>
      <c r="K217" s="1">
        <v>43453</v>
      </c>
      <c r="L217" t="s">
        <v>26</v>
      </c>
      <c r="N217" t="s">
        <v>24</v>
      </c>
    </row>
    <row r="218" spans="1:14" x14ac:dyDescent="0.25">
      <c r="A218" t="s">
        <v>525</v>
      </c>
      <c r="B218" t="s">
        <v>526</v>
      </c>
      <c r="C218" t="s">
        <v>89</v>
      </c>
      <c r="D218" t="s">
        <v>21</v>
      </c>
      <c r="E218">
        <v>82001</v>
      </c>
      <c r="F218" t="s">
        <v>22</v>
      </c>
      <c r="G218" t="s">
        <v>23</v>
      </c>
      <c r="H218" t="s">
        <v>24</v>
      </c>
      <c r="I218" t="s">
        <v>24</v>
      </c>
      <c r="J218" t="s">
        <v>25</v>
      </c>
      <c r="K218" s="1">
        <v>43453</v>
      </c>
      <c r="L218" t="s">
        <v>26</v>
      </c>
      <c r="N218" t="s">
        <v>24</v>
      </c>
    </row>
    <row r="219" spans="1:14" x14ac:dyDescent="0.25">
      <c r="A219" t="s">
        <v>273</v>
      </c>
      <c r="B219" t="s">
        <v>274</v>
      </c>
      <c r="C219" t="s">
        <v>89</v>
      </c>
      <c r="D219" t="s">
        <v>21</v>
      </c>
      <c r="E219">
        <v>82007</v>
      </c>
      <c r="F219" t="s">
        <v>22</v>
      </c>
      <c r="G219" t="s">
        <v>23</v>
      </c>
      <c r="H219" t="s">
        <v>24</v>
      </c>
      <c r="I219" t="s">
        <v>24</v>
      </c>
      <c r="J219" t="s">
        <v>25</v>
      </c>
      <c r="K219" s="1">
        <v>43453</v>
      </c>
      <c r="L219" t="s">
        <v>26</v>
      </c>
      <c r="N219" t="s">
        <v>24</v>
      </c>
    </row>
    <row r="220" spans="1:14" x14ac:dyDescent="0.25">
      <c r="A220" t="s">
        <v>527</v>
      </c>
      <c r="B220" t="s">
        <v>528</v>
      </c>
      <c r="C220" t="s">
        <v>59</v>
      </c>
      <c r="D220" t="s">
        <v>21</v>
      </c>
      <c r="E220">
        <v>82716</v>
      </c>
      <c r="F220" t="s">
        <v>22</v>
      </c>
      <c r="G220" t="s">
        <v>23</v>
      </c>
      <c r="H220" t="s">
        <v>24</v>
      </c>
      <c r="I220" t="s">
        <v>24</v>
      </c>
      <c r="J220" t="s">
        <v>25</v>
      </c>
      <c r="K220" s="1">
        <v>43453</v>
      </c>
      <c r="L220" t="s">
        <v>26</v>
      </c>
      <c r="N220" t="s">
        <v>24</v>
      </c>
    </row>
    <row r="221" spans="1:14" x14ac:dyDescent="0.25">
      <c r="A221" t="s">
        <v>222</v>
      </c>
      <c r="B221" t="s">
        <v>529</v>
      </c>
      <c r="C221" t="s">
        <v>89</v>
      </c>
      <c r="D221" t="s">
        <v>21</v>
      </c>
      <c r="E221">
        <v>82001</v>
      </c>
      <c r="F221" t="s">
        <v>22</v>
      </c>
      <c r="G221" t="s">
        <v>23</v>
      </c>
      <c r="H221" t="s">
        <v>24</v>
      </c>
      <c r="I221" t="s">
        <v>24</v>
      </c>
      <c r="J221" t="s">
        <v>25</v>
      </c>
      <c r="K221" s="1">
        <v>43453</v>
      </c>
      <c r="L221" t="s">
        <v>26</v>
      </c>
      <c r="N221" t="s">
        <v>24</v>
      </c>
    </row>
    <row r="222" spans="1:14" x14ac:dyDescent="0.25">
      <c r="A222" t="s">
        <v>530</v>
      </c>
      <c r="B222" t="s">
        <v>531</v>
      </c>
      <c r="C222" t="s">
        <v>89</v>
      </c>
      <c r="D222" t="s">
        <v>21</v>
      </c>
      <c r="E222">
        <v>82009</v>
      </c>
      <c r="F222" t="s">
        <v>22</v>
      </c>
      <c r="G222" t="s">
        <v>23</v>
      </c>
      <c r="H222" t="s">
        <v>24</v>
      </c>
      <c r="I222" t="s">
        <v>24</v>
      </c>
      <c r="J222" t="s">
        <v>25</v>
      </c>
      <c r="K222" s="1">
        <v>43453</v>
      </c>
      <c r="L222" t="s">
        <v>26</v>
      </c>
      <c r="N222" t="s">
        <v>24</v>
      </c>
    </row>
    <row r="223" spans="1:14" x14ac:dyDescent="0.25">
      <c r="A223" t="s">
        <v>532</v>
      </c>
      <c r="B223" t="s">
        <v>533</v>
      </c>
      <c r="C223" t="s">
        <v>59</v>
      </c>
      <c r="D223" t="s">
        <v>21</v>
      </c>
      <c r="E223">
        <v>82716</v>
      </c>
      <c r="F223" t="s">
        <v>22</v>
      </c>
      <c r="G223" t="s">
        <v>23</v>
      </c>
      <c r="H223" t="s">
        <v>24</v>
      </c>
      <c r="I223" t="s">
        <v>24</v>
      </c>
      <c r="J223" t="s">
        <v>25</v>
      </c>
      <c r="K223" s="1">
        <v>43452</v>
      </c>
      <c r="L223" t="s">
        <v>26</v>
      </c>
      <c r="N223" t="s">
        <v>24</v>
      </c>
    </row>
    <row r="224" spans="1:14" x14ac:dyDescent="0.25">
      <c r="A224" t="s">
        <v>222</v>
      </c>
      <c r="B224" t="s">
        <v>534</v>
      </c>
      <c r="C224" t="s">
        <v>59</v>
      </c>
      <c r="D224" t="s">
        <v>21</v>
      </c>
      <c r="E224">
        <v>82716</v>
      </c>
      <c r="F224" t="s">
        <v>22</v>
      </c>
      <c r="G224" t="s">
        <v>23</v>
      </c>
      <c r="H224" t="s">
        <v>24</v>
      </c>
      <c r="I224" t="s">
        <v>24</v>
      </c>
      <c r="J224" t="s">
        <v>25</v>
      </c>
      <c r="K224" s="1">
        <v>43452</v>
      </c>
      <c r="L224" t="s">
        <v>26</v>
      </c>
      <c r="N224" t="s">
        <v>24</v>
      </c>
    </row>
    <row r="225" spans="1:14" x14ac:dyDescent="0.25">
      <c r="A225" t="s">
        <v>535</v>
      </c>
      <c r="B225" t="s">
        <v>536</v>
      </c>
      <c r="C225" t="s">
        <v>59</v>
      </c>
      <c r="D225" t="s">
        <v>21</v>
      </c>
      <c r="E225">
        <v>82716</v>
      </c>
      <c r="F225" t="s">
        <v>22</v>
      </c>
      <c r="G225" t="s">
        <v>23</v>
      </c>
      <c r="H225" t="s">
        <v>24</v>
      </c>
      <c r="I225" t="s">
        <v>24</v>
      </c>
      <c r="J225" t="s">
        <v>25</v>
      </c>
      <c r="K225" s="1">
        <v>43452</v>
      </c>
      <c r="L225" t="s">
        <v>26</v>
      </c>
      <c r="N225" t="s">
        <v>24</v>
      </c>
    </row>
    <row r="226" spans="1:14" x14ac:dyDescent="0.25">
      <c r="A226" t="s">
        <v>537</v>
      </c>
      <c r="B226" t="s">
        <v>538</v>
      </c>
      <c r="C226" t="s">
        <v>209</v>
      </c>
      <c r="D226" t="s">
        <v>21</v>
      </c>
      <c r="E226">
        <v>82701</v>
      </c>
      <c r="F226" t="s">
        <v>22</v>
      </c>
      <c r="G226" t="s">
        <v>23</v>
      </c>
      <c r="H226" t="s">
        <v>24</v>
      </c>
      <c r="I226" t="s">
        <v>24</v>
      </c>
      <c r="J226" t="s">
        <v>25</v>
      </c>
      <c r="K226" s="1">
        <v>43451</v>
      </c>
      <c r="L226" t="s">
        <v>26</v>
      </c>
      <c r="N226" t="s">
        <v>24</v>
      </c>
    </row>
    <row r="227" spans="1:14" x14ac:dyDescent="0.25">
      <c r="A227" t="s">
        <v>539</v>
      </c>
      <c r="B227" t="s">
        <v>540</v>
      </c>
      <c r="C227" t="s">
        <v>209</v>
      </c>
      <c r="D227" t="s">
        <v>21</v>
      </c>
      <c r="E227">
        <v>82701</v>
      </c>
      <c r="F227" t="s">
        <v>22</v>
      </c>
      <c r="G227" t="s">
        <v>23</v>
      </c>
      <c r="H227" t="s">
        <v>24</v>
      </c>
      <c r="I227" t="s">
        <v>24</v>
      </c>
      <c r="J227" t="s">
        <v>25</v>
      </c>
      <c r="K227" s="1">
        <v>43451</v>
      </c>
      <c r="L227" t="s">
        <v>26</v>
      </c>
      <c r="N227" t="s">
        <v>24</v>
      </c>
    </row>
    <row r="228" spans="1:14" x14ac:dyDescent="0.25">
      <c r="A228" t="s">
        <v>541</v>
      </c>
      <c r="B228" t="s">
        <v>542</v>
      </c>
      <c r="C228" t="s">
        <v>209</v>
      </c>
      <c r="D228" t="s">
        <v>21</v>
      </c>
      <c r="E228">
        <v>82701</v>
      </c>
      <c r="F228" t="s">
        <v>22</v>
      </c>
      <c r="G228" t="s">
        <v>23</v>
      </c>
      <c r="H228" t="s">
        <v>24</v>
      </c>
      <c r="I228" t="s">
        <v>24</v>
      </c>
      <c r="J228" t="s">
        <v>25</v>
      </c>
      <c r="K228" s="1">
        <v>43451</v>
      </c>
      <c r="L228" t="s">
        <v>26</v>
      </c>
      <c r="N228" t="s">
        <v>24</v>
      </c>
    </row>
    <row r="229" spans="1:14" x14ac:dyDescent="0.25">
      <c r="A229" t="s">
        <v>543</v>
      </c>
      <c r="B229" t="s">
        <v>544</v>
      </c>
      <c r="C229" t="s">
        <v>59</v>
      </c>
      <c r="D229" t="s">
        <v>21</v>
      </c>
      <c r="E229">
        <v>82718</v>
      </c>
      <c r="F229" t="s">
        <v>22</v>
      </c>
      <c r="G229" t="s">
        <v>23</v>
      </c>
      <c r="H229" t="s">
        <v>24</v>
      </c>
      <c r="I229" t="s">
        <v>24</v>
      </c>
      <c r="J229" t="s">
        <v>25</v>
      </c>
      <c r="K229" s="1">
        <v>43451</v>
      </c>
      <c r="L229" t="s">
        <v>26</v>
      </c>
      <c r="N229" t="s">
        <v>24</v>
      </c>
    </row>
    <row r="230" spans="1:14" x14ac:dyDescent="0.25">
      <c r="A230" t="s">
        <v>294</v>
      </c>
      <c r="B230" t="s">
        <v>545</v>
      </c>
      <c r="C230" t="s">
        <v>59</v>
      </c>
      <c r="D230" t="s">
        <v>21</v>
      </c>
      <c r="E230">
        <v>82718</v>
      </c>
      <c r="F230" t="s">
        <v>22</v>
      </c>
      <c r="G230" t="s">
        <v>23</v>
      </c>
      <c r="H230" t="s">
        <v>24</v>
      </c>
      <c r="I230" t="s">
        <v>24</v>
      </c>
      <c r="J230" t="s">
        <v>25</v>
      </c>
      <c r="K230" s="1">
        <v>43451</v>
      </c>
      <c r="L230" t="s">
        <v>26</v>
      </c>
      <c r="N230" t="s">
        <v>24</v>
      </c>
    </row>
    <row r="231" spans="1:14" x14ac:dyDescent="0.25">
      <c r="A231" t="s">
        <v>546</v>
      </c>
      <c r="B231" t="s">
        <v>547</v>
      </c>
      <c r="C231" t="s">
        <v>231</v>
      </c>
      <c r="D231" t="s">
        <v>21</v>
      </c>
      <c r="E231">
        <v>82730</v>
      </c>
      <c r="F231" t="s">
        <v>22</v>
      </c>
      <c r="G231" t="s">
        <v>23</v>
      </c>
      <c r="H231" t="s">
        <v>24</v>
      </c>
      <c r="I231" t="s">
        <v>24</v>
      </c>
      <c r="J231" t="s">
        <v>25</v>
      </c>
      <c r="K231" s="1">
        <v>43451</v>
      </c>
      <c r="L231" t="s">
        <v>26</v>
      </c>
      <c r="N231" t="s">
        <v>24</v>
      </c>
    </row>
    <row r="232" spans="1:14" x14ac:dyDescent="0.25">
      <c r="A232" t="s">
        <v>548</v>
      </c>
      <c r="B232" t="s">
        <v>549</v>
      </c>
      <c r="C232" t="s">
        <v>209</v>
      </c>
      <c r="D232" t="s">
        <v>21</v>
      </c>
      <c r="E232">
        <v>82701</v>
      </c>
      <c r="F232" t="s">
        <v>22</v>
      </c>
      <c r="G232" t="s">
        <v>23</v>
      </c>
      <c r="H232" t="s">
        <v>24</v>
      </c>
      <c r="I232" t="s">
        <v>24</v>
      </c>
      <c r="J232" t="s">
        <v>25</v>
      </c>
      <c r="K232" s="1">
        <v>43451</v>
      </c>
      <c r="L232" t="s">
        <v>26</v>
      </c>
      <c r="N232" t="s">
        <v>24</v>
      </c>
    </row>
    <row r="233" spans="1:14" x14ac:dyDescent="0.25">
      <c r="A233" t="s">
        <v>550</v>
      </c>
      <c r="B233" t="s">
        <v>551</v>
      </c>
      <c r="C233" t="s">
        <v>231</v>
      </c>
      <c r="D233" t="s">
        <v>21</v>
      </c>
      <c r="E233">
        <v>82730</v>
      </c>
      <c r="F233" t="s">
        <v>22</v>
      </c>
      <c r="G233" t="s">
        <v>23</v>
      </c>
      <c r="H233" t="s">
        <v>24</v>
      </c>
      <c r="I233" t="s">
        <v>24</v>
      </c>
      <c r="J233" t="s">
        <v>25</v>
      </c>
      <c r="K233" s="1">
        <v>43451</v>
      </c>
      <c r="L233" t="s">
        <v>26</v>
      </c>
      <c r="N233" t="s">
        <v>24</v>
      </c>
    </row>
    <row r="234" spans="1:14" x14ac:dyDescent="0.25">
      <c r="A234" t="s">
        <v>70</v>
      </c>
      <c r="B234" t="s">
        <v>552</v>
      </c>
      <c r="C234" t="s">
        <v>209</v>
      </c>
      <c r="D234" t="s">
        <v>21</v>
      </c>
      <c r="E234">
        <v>82701</v>
      </c>
      <c r="F234" t="s">
        <v>22</v>
      </c>
      <c r="G234" t="s">
        <v>23</v>
      </c>
      <c r="H234" t="s">
        <v>24</v>
      </c>
      <c r="I234" t="s">
        <v>24</v>
      </c>
      <c r="J234" t="s">
        <v>25</v>
      </c>
      <c r="K234" s="1">
        <v>43451</v>
      </c>
      <c r="L234" t="s">
        <v>26</v>
      </c>
      <c r="N234" t="s">
        <v>24</v>
      </c>
    </row>
    <row r="235" spans="1:14" x14ac:dyDescent="0.25">
      <c r="A235" t="s">
        <v>553</v>
      </c>
      <c r="B235" t="s">
        <v>554</v>
      </c>
      <c r="C235" t="s">
        <v>59</v>
      </c>
      <c r="D235" t="s">
        <v>21</v>
      </c>
      <c r="E235">
        <v>82718</v>
      </c>
      <c r="F235" t="s">
        <v>22</v>
      </c>
      <c r="G235" t="s">
        <v>23</v>
      </c>
      <c r="H235" t="s">
        <v>24</v>
      </c>
      <c r="I235" t="s">
        <v>24</v>
      </c>
      <c r="J235" t="s">
        <v>25</v>
      </c>
      <c r="K235" s="1">
        <v>43451</v>
      </c>
      <c r="L235" t="s">
        <v>26</v>
      </c>
      <c r="N235" t="s">
        <v>24</v>
      </c>
    </row>
    <row r="236" spans="1:14" x14ac:dyDescent="0.25">
      <c r="A236" t="s">
        <v>555</v>
      </c>
      <c r="B236" t="s">
        <v>556</v>
      </c>
      <c r="C236" t="s">
        <v>89</v>
      </c>
      <c r="D236" t="s">
        <v>21</v>
      </c>
      <c r="E236">
        <v>82001</v>
      </c>
      <c r="F236" t="s">
        <v>22</v>
      </c>
      <c r="G236" t="s">
        <v>23</v>
      </c>
      <c r="H236" t="s">
        <v>24</v>
      </c>
      <c r="I236" t="s">
        <v>24</v>
      </c>
      <c r="J236" t="s">
        <v>25</v>
      </c>
      <c r="K236" s="1">
        <v>43446</v>
      </c>
      <c r="L236" t="s">
        <v>26</v>
      </c>
      <c r="N236" t="s">
        <v>24</v>
      </c>
    </row>
    <row r="237" spans="1:14" x14ac:dyDescent="0.25">
      <c r="A237" t="s">
        <v>557</v>
      </c>
      <c r="B237" t="s">
        <v>558</v>
      </c>
      <c r="C237" t="s">
        <v>89</v>
      </c>
      <c r="D237" t="s">
        <v>21</v>
      </c>
      <c r="E237">
        <v>82001</v>
      </c>
      <c r="F237" t="s">
        <v>22</v>
      </c>
      <c r="G237" t="s">
        <v>23</v>
      </c>
      <c r="H237" t="s">
        <v>24</v>
      </c>
      <c r="I237" t="s">
        <v>24</v>
      </c>
      <c r="J237" t="s">
        <v>25</v>
      </c>
      <c r="K237" s="1">
        <v>43446</v>
      </c>
      <c r="L237" t="s">
        <v>26</v>
      </c>
      <c r="N237" t="s">
        <v>24</v>
      </c>
    </row>
    <row r="238" spans="1:14" x14ac:dyDescent="0.25">
      <c r="A238" t="s">
        <v>559</v>
      </c>
      <c r="B238" t="s">
        <v>560</v>
      </c>
      <c r="C238" t="s">
        <v>89</v>
      </c>
      <c r="D238" t="s">
        <v>21</v>
      </c>
      <c r="E238">
        <v>82001</v>
      </c>
      <c r="F238" t="s">
        <v>22</v>
      </c>
      <c r="G238" t="s">
        <v>23</v>
      </c>
      <c r="H238" t="s">
        <v>24</v>
      </c>
      <c r="I238" t="s">
        <v>24</v>
      </c>
      <c r="J238" t="s">
        <v>25</v>
      </c>
      <c r="K238" s="1">
        <v>43446</v>
      </c>
      <c r="L238" t="s">
        <v>26</v>
      </c>
      <c r="N238" t="s">
        <v>24</v>
      </c>
    </row>
    <row r="239" spans="1:14" x14ac:dyDescent="0.25">
      <c r="A239" t="s">
        <v>561</v>
      </c>
      <c r="B239" t="s">
        <v>562</v>
      </c>
      <c r="C239" t="s">
        <v>89</v>
      </c>
      <c r="D239" t="s">
        <v>21</v>
      </c>
      <c r="E239">
        <v>82007</v>
      </c>
      <c r="F239" t="s">
        <v>22</v>
      </c>
      <c r="G239" t="s">
        <v>23</v>
      </c>
      <c r="H239" t="s">
        <v>24</v>
      </c>
      <c r="I239" t="s">
        <v>24</v>
      </c>
      <c r="J239" t="s">
        <v>25</v>
      </c>
      <c r="K239" s="1">
        <v>43446</v>
      </c>
      <c r="L239" t="s">
        <v>26</v>
      </c>
      <c r="N239" t="s">
        <v>24</v>
      </c>
    </row>
    <row r="240" spans="1:14" x14ac:dyDescent="0.25">
      <c r="A240" t="s">
        <v>563</v>
      </c>
      <c r="B240" t="s">
        <v>564</v>
      </c>
      <c r="C240" t="s">
        <v>89</v>
      </c>
      <c r="D240" t="s">
        <v>21</v>
      </c>
      <c r="E240">
        <v>82001</v>
      </c>
      <c r="F240" t="s">
        <v>22</v>
      </c>
      <c r="G240" t="s">
        <v>23</v>
      </c>
      <c r="H240" t="s">
        <v>24</v>
      </c>
      <c r="I240" t="s">
        <v>24</v>
      </c>
      <c r="J240" t="s">
        <v>25</v>
      </c>
      <c r="K240" s="1">
        <v>43446</v>
      </c>
      <c r="L240" t="s">
        <v>26</v>
      </c>
      <c r="N240" t="s">
        <v>24</v>
      </c>
    </row>
    <row r="241" spans="1:14" x14ac:dyDescent="0.25">
      <c r="A241" t="s">
        <v>37</v>
      </c>
      <c r="B241" t="s">
        <v>565</v>
      </c>
      <c r="C241" t="s">
        <v>89</v>
      </c>
      <c r="D241" t="s">
        <v>21</v>
      </c>
      <c r="E241">
        <v>82001</v>
      </c>
      <c r="F241" t="s">
        <v>22</v>
      </c>
      <c r="G241" t="s">
        <v>23</v>
      </c>
      <c r="H241" t="s">
        <v>24</v>
      </c>
      <c r="I241" t="s">
        <v>24</v>
      </c>
      <c r="J241" t="s">
        <v>25</v>
      </c>
      <c r="K241" s="1">
        <v>43446</v>
      </c>
      <c r="L241" t="s">
        <v>26</v>
      </c>
      <c r="N241" t="s">
        <v>24</v>
      </c>
    </row>
    <row r="242" spans="1:14" x14ac:dyDescent="0.25">
      <c r="A242" t="s">
        <v>566</v>
      </c>
      <c r="B242" t="s">
        <v>567</v>
      </c>
      <c r="C242" t="s">
        <v>89</v>
      </c>
      <c r="D242" t="s">
        <v>21</v>
      </c>
      <c r="E242">
        <v>82001</v>
      </c>
      <c r="F242" t="s">
        <v>22</v>
      </c>
      <c r="G242" t="s">
        <v>23</v>
      </c>
      <c r="H242" t="s">
        <v>24</v>
      </c>
      <c r="I242" t="s">
        <v>24</v>
      </c>
      <c r="J242" t="s">
        <v>25</v>
      </c>
      <c r="K242" s="1">
        <v>43446</v>
      </c>
      <c r="L242" t="s">
        <v>26</v>
      </c>
      <c r="N242" t="s">
        <v>24</v>
      </c>
    </row>
    <row r="243" spans="1:14" x14ac:dyDescent="0.25">
      <c r="A243" t="s">
        <v>568</v>
      </c>
      <c r="B243" t="s">
        <v>569</v>
      </c>
      <c r="C243" t="s">
        <v>89</v>
      </c>
      <c r="D243" t="s">
        <v>21</v>
      </c>
      <c r="E243">
        <v>82007</v>
      </c>
      <c r="F243" t="s">
        <v>22</v>
      </c>
      <c r="G243" t="s">
        <v>23</v>
      </c>
      <c r="H243" t="s">
        <v>24</v>
      </c>
      <c r="I243" t="s">
        <v>24</v>
      </c>
      <c r="J243" t="s">
        <v>25</v>
      </c>
      <c r="K243" s="1">
        <v>43446</v>
      </c>
      <c r="L243" t="s">
        <v>26</v>
      </c>
      <c r="N243" t="s">
        <v>24</v>
      </c>
    </row>
    <row r="244" spans="1:14" x14ac:dyDescent="0.25">
      <c r="A244" t="s">
        <v>570</v>
      </c>
      <c r="B244" t="s">
        <v>571</v>
      </c>
      <c r="C244" t="s">
        <v>89</v>
      </c>
      <c r="D244" t="s">
        <v>21</v>
      </c>
      <c r="E244">
        <v>82007</v>
      </c>
      <c r="F244" t="s">
        <v>22</v>
      </c>
      <c r="G244" t="s">
        <v>23</v>
      </c>
      <c r="H244" t="s">
        <v>24</v>
      </c>
      <c r="I244" t="s">
        <v>24</v>
      </c>
      <c r="J244" t="s">
        <v>25</v>
      </c>
      <c r="K244" s="1">
        <v>43446</v>
      </c>
      <c r="L244" t="s">
        <v>26</v>
      </c>
      <c r="N244" t="s">
        <v>24</v>
      </c>
    </row>
    <row r="245" spans="1:14" x14ac:dyDescent="0.25">
      <c r="A245" t="s">
        <v>268</v>
      </c>
      <c r="B245" t="s">
        <v>269</v>
      </c>
      <c r="C245" t="s">
        <v>270</v>
      </c>
      <c r="D245" t="s">
        <v>21</v>
      </c>
      <c r="E245">
        <v>82240</v>
      </c>
      <c r="F245" t="s">
        <v>22</v>
      </c>
      <c r="G245" t="s">
        <v>23</v>
      </c>
      <c r="H245" t="s">
        <v>24</v>
      </c>
      <c r="I245" t="s">
        <v>24</v>
      </c>
      <c r="J245" t="s">
        <v>25</v>
      </c>
      <c r="K245" s="1">
        <v>43444</v>
      </c>
      <c r="L245" t="s">
        <v>26</v>
      </c>
      <c r="N245" t="s">
        <v>24</v>
      </c>
    </row>
    <row r="246" spans="1:14" x14ac:dyDescent="0.25">
      <c r="A246" t="s">
        <v>96</v>
      </c>
      <c r="B246" t="s">
        <v>572</v>
      </c>
      <c r="C246" t="s">
        <v>270</v>
      </c>
      <c r="D246" t="s">
        <v>21</v>
      </c>
      <c r="E246">
        <v>82240</v>
      </c>
      <c r="F246" t="s">
        <v>22</v>
      </c>
      <c r="G246" t="s">
        <v>23</v>
      </c>
      <c r="H246" t="s">
        <v>24</v>
      </c>
      <c r="I246" t="s">
        <v>24</v>
      </c>
      <c r="J246" t="s">
        <v>25</v>
      </c>
      <c r="K246" s="1">
        <v>43444</v>
      </c>
      <c r="L246" t="s">
        <v>26</v>
      </c>
      <c r="N246" t="s">
        <v>24</v>
      </c>
    </row>
    <row r="247" spans="1:14" x14ac:dyDescent="0.25">
      <c r="A247" t="s">
        <v>573</v>
      </c>
      <c r="B247" t="s">
        <v>574</v>
      </c>
      <c r="C247" t="s">
        <v>83</v>
      </c>
      <c r="D247" t="s">
        <v>21</v>
      </c>
      <c r="E247">
        <v>82601</v>
      </c>
      <c r="F247" t="s">
        <v>22</v>
      </c>
      <c r="G247" t="s">
        <v>23</v>
      </c>
      <c r="H247" t="s">
        <v>24</v>
      </c>
      <c r="I247" t="s">
        <v>24</v>
      </c>
      <c r="J247" t="s">
        <v>25</v>
      </c>
      <c r="K247" s="1">
        <v>43441</v>
      </c>
      <c r="L247" t="s">
        <v>26</v>
      </c>
      <c r="N247" t="s">
        <v>24</v>
      </c>
    </row>
    <row r="248" spans="1:14" x14ac:dyDescent="0.25">
      <c r="A248" t="s">
        <v>576</v>
      </c>
      <c r="B248" t="s">
        <v>577</v>
      </c>
      <c r="C248" t="s">
        <v>578</v>
      </c>
      <c r="D248" t="s">
        <v>21</v>
      </c>
      <c r="E248">
        <v>82221</v>
      </c>
      <c r="F248" t="s">
        <v>22</v>
      </c>
      <c r="G248" t="s">
        <v>23</v>
      </c>
      <c r="H248" t="s">
        <v>24</v>
      </c>
      <c r="I248" t="s">
        <v>24</v>
      </c>
      <c r="J248" t="s">
        <v>25</v>
      </c>
      <c r="K248" s="1">
        <v>43439</v>
      </c>
      <c r="L248" t="s">
        <v>26</v>
      </c>
      <c r="N248" t="s">
        <v>24</v>
      </c>
    </row>
    <row r="249" spans="1:14" x14ac:dyDescent="0.25">
      <c r="A249" t="s">
        <v>579</v>
      </c>
      <c r="B249" t="s">
        <v>580</v>
      </c>
      <c r="C249" t="s">
        <v>270</v>
      </c>
      <c r="D249" t="s">
        <v>21</v>
      </c>
      <c r="E249">
        <v>82240</v>
      </c>
      <c r="F249" t="s">
        <v>22</v>
      </c>
      <c r="G249" t="s">
        <v>23</v>
      </c>
      <c r="H249" t="s">
        <v>24</v>
      </c>
      <c r="I249" t="s">
        <v>24</v>
      </c>
      <c r="J249" t="s">
        <v>25</v>
      </c>
      <c r="K249" s="1">
        <v>43439</v>
      </c>
      <c r="L249" t="s">
        <v>26</v>
      </c>
      <c r="N249" t="s">
        <v>24</v>
      </c>
    </row>
    <row r="250" spans="1:14" x14ac:dyDescent="0.25">
      <c r="A250" t="s">
        <v>581</v>
      </c>
      <c r="B250" t="s">
        <v>582</v>
      </c>
      <c r="C250" t="s">
        <v>270</v>
      </c>
      <c r="D250" t="s">
        <v>21</v>
      </c>
      <c r="E250">
        <v>82240</v>
      </c>
      <c r="F250" t="s">
        <v>22</v>
      </c>
      <c r="G250" t="s">
        <v>23</v>
      </c>
      <c r="H250" t="s">
        <v>24</v>
      </c>
      <c r="I250" t="s">
        <v>24</v>
      </c>
      <c r="J250" t="s">
        <v>25</v>
      </c>
      <c r="K250" s="1">
        <v>43437</v>
      </c>
      <c r="L250" t="s">
        <v>26</v>
      </c>
      <c r="N250" t="s">
        <v>24</v>
      </c>
    </row>
    <row r="251" spans="1:14" x14ac:dyDescent="0.25">
      <c r="A251" t="s">
        <v>583</v>
      </c>
      <c r="B251" t="s">
        <v>584</v>
      </c>
      <c r="C251" t="s">
        <v>270</v>
      </c>
      <c r="D251" t="s">
        <v>21</v>
      </c>
      <c r="E251">
        <v>82240</v>
      </c>
      <c r="F251" t="s">
        <v>22</v>
      </c>
      <c r="G251" t="s">
        <v>23</v>
      </c>
      <c r="H251" t="s">
        <v>24</v>
      </c>
      <c r="I251" t="s">
        <v>24</v>
      </c>
      <c r="J251" t="s">
        <v>25</v>
      </c>
      <c r="K251" s="1">
        <v>43437</v>
      </c>
      <c r="L251" t="s">
        <v>26</v>
      </c>
      <c r="N251" t="s">
        <v>24</v>
      </c>
    </row>
    <row r="252" spans="1:14" x14ac:dyDescent="0.25">
      <c r="A252" t="s">
        <v>585</v>
      </c>
      <c r="B252" t="s">
        <v>586</v>
      </c>
      <c r="C252" t="s">
        <v>270</v>
      </c>
      <c r="D252" t="s">
        <v>21</v>
      </c>
      <c r="E252">
        <v>82240</v>
      </c>
      <c r="F252" t="s">
        <v>22</v>
      </c>
      <c r="G252" t="s">
        <v>23</v>
      </c>
      <c r="H252" t="s">
        <v>24</v>
      </c>
      <c r="I252" t="s">
        <v>24</v>
      </c>
      <c r="J252" t="s">
        <v>25</v>
      </c>
      <c r="K252" s="1">
        <v>43437</v>
      </c>
      <c r="L252" t="s">
        <v>26</v>
      </c>
      <c r="N252" t="s">
        <v>24</v>
      </c>
    </row>
    <row r="253" spans="1:14" x14ac:dyDescent="0.25">
      <c r="A253" t="s">
        <v>587</v>
      </c>
      <c r="B253" t="s">
        <v>588</v>
      </c>
      <c r="C253" t="s">
        <v>270</v>
      </c>
      <c r="D253" t="s">
        <v>21</v>
      </c>
      <c r="E253">
        <v>82240</v>
      </c>
      <c r="F253" t="s">
        <v>22</v>
      </c>
      <c r="G253" t="s">
        <v>23</v>
      </c>
      <c r="H253" t="s">
        <v>24</v>
      </c>
      <c r="I253" t="s">
        <v>24</v>
      </c>
      <c r="J253" t="s">
        <v>25</v>
      </c>
      <c r="K253" s="1">
        <v>43437</v>
      </c>
      <c r="L253" t="s">
        <v>26</v>
      </c>
      <c r="N253" t="s">
        <v>24</v>
      </c>
    </row>
    <row r="254" spans="1:14" x14ac:dyDescent="0.25">
      <c r="A254" t="s">
        <v>589</v>
      </c>
      <c r="B254" t="s">
        <v>590</v>
      </c>
      <c r="C254" t="s">
        <v>270</v>
      </c>
      <c r="D254" t="s">
        <v>21</v>
      </c>
      <c r="E254">
        <v>82240</v>
      </c>
      <c r="F254" t="s">
        <v>22</v>
      </c>
      <c r="G254" t="s">
        <v>23</v>
      </c>
      <c r="H254" t="s">
        <v>24</v>
      </c>
      <c r="I254" t="s">
        <v>24</v>
      </c>
      <c r="J254" t="s">
        <v>25</v>
      </c>
      <c r="K254" s="1">
        <v>43437</v>
      </c>
      <c r="L254" t="s">
        <v>26</v>
      </c>
      <c r="N254" t="s">
        <v>24</v>
      </c>
    </row>
    <row r="255" spans="1:14" x14ac:dyDescent="0.25">
      <c r="A255" t="s">
        <v>591</v>
      </c>
      <c r="B255" t="s">
        <v>592</v>
      </c>
      <c r="C255" t="s">
        <v>270</v>
      </c>
      <c r="D255" t="s">
        <v>21</v>
      </c>
      <c r="E255">
        <v>82240</v>
      </c>
      <c r="F255" t="s">
        <v>22</v>
      </c>
      <c r="G255" t="s">
        <v>23</v>
      </c>
      <c r="H255" t="s">
        <v>24</v>
      </c>
      <c r="I255" t="s">
        <v>24</v>
      </c>
      <c r="J255" t="s">
        <v>25</v>
      </c>
      <c r="K255" s="1">
        <v>43437</v>
      </c>
      <c r="L255" t="s">
        <v>26</v>
      </c>
      <c r="N255" t="s">
        <v>24</v>
      </c>
    </row>
    <row r="256" spans="1:14" x14ac:dyDescent="0.25">
      <c r="A256" t="s">
        <v>594</v>
      </c>
      <c r="B256" t="s">
        <v>595</v>
      </c>
      <c r="C256" t="s">
        <v>83</v>
      </c>
      <c r="D256" t="s">
        <v>21</v>
      </c>
      <c r="E256">
        <v>82604</v>
      </c>
      <c r="F256" t="s">
        <v>22</v>
      </c>
      <c r="G256" t="s">
        <v>23</v>
      </c>
      <c r="H256" t="s">
        <v>24</v>
      </c>
      <c r="I256" t="s">
        <v>24</v>
      </c>
      <c r="J256" t="s">
        <v>25</v>
      </c>
      <c r="K256" s="1">
        <v>43430</v>
      </c>
      <c r="L256" t="s">
        <v>26</v>
      </c>
      <c r="N256" t="s">
        <v>24</v>
      </c>
    </row>
    <row r="257" spans="1:14" x14ac:dyDescent="0.25">
      <c r="A257" t="s">
        <v>596</v>
      </c>
      <c r="B257" t="s">
        <v>597</v>
      </c>
      <c r="C257" t="s">
        <v>83</v>
      </c>
      <c r="D257" t="s">
        <v>21</v>
      </c>
      <c r="E257">
        <v>82601</v>
      </c>
      <c r="F257" t="s">
        <v>22</v>
      </c>
      <c r="G257" t="s">
        <v>23</v>
      </c>
      <c r="H257" t="s">
        <v>24</v>
      </c>
      <c r="I257" t="s">
        <v>24</v>
      </c>
      <c r="J257" t="s">
        <v>25</v>
      </c>
      <c r="K257" s="1">
        <v>43430</v>
      </c>
      <c r="L257" t="s">
        <v>26</v>
      </c>
      <c r="N257" t="s">
        <v>24</v>
      </c>
    </row>
    <row r="258" spans="1:14" x14ac:dyDescent="0.25">
      <c r="A258" t="s">
        <v>598</v>
      </c>
      <c r="B258" t="s">
        <v>599</v>
      </c>
      <c r="C258" t="s">
        <v>83</v>
      </c>
      <c r="D258" t="s">
        <v>21</v>
      </c>
      <c r="E258">
        <v>82601</v>
      </c>
      <c r="F258" t="s">
        <v>22</v>
      </c>
      <c r="G258" t="s">
        <v>23</v>
      </c>
      <c r="H258" t="s">
        <v>24</v>
      </c>
      <c r="I258" t="s">
        <v>24</v>
      </c>
      <c r="J258" t="s">
        <v>25</v>
      </c>
      <c r="K258" s="1">
        <v>43430</v>
      </c>
      <c r="L258" t="s">
        <v>26</v>
      </c>
      <c r="N258" t="s">
        <v>24</v>
      </c>
    </row>
    <row r="259" spans="1:14" x14ac:dyDescent="0.25">
      <c r="A259" t="s">
        <v>395</v>
      </c>
      <c r="B259" t="s">
        <v>396</v>
      </c>
      <c r="C259" t="s">
        <v>83</v>
      </c>
      <c r="D259" t="s">
        <v>21</v>
      </c>
      <c r="E259">
        <v>82604</v>
      </c>
      <c r="F259" t="s">
        <v>22</v>
      </c>
      <c r="G259" t="s">
        <v>23</v>
      </c>
      <c r="H259" t="s">
        <v>24</v>
      </c>
      <c r="I259" t="s">
        <v>24</v>
      </c>
      <c r="J259" t="s">
        <v>25</v>
      </c>
      <c r="K259" s="1">
        <v>43430</v>
      </c>
      <c r="L259" t="s">
        <v>26</v>
      </c>
      <c r="N259" t="s">
        <v>24</v>
      </c>
    </row>
    <row r="260" spans="1:14" x14ac:dyDescent="0.25">
      <c r="A260" t="s">
        <v>600</v>
      </c>
      <c r="B260" t="s">
        <v>601</v>
      </c>
      <c r="C260" t="s">
        <v>83</v>
      </c>
      <c r="D260" t="s">
        <v>21</v>
      </c>
      <c r="E260">
        <v>82609</v>
      </c>
      <c r="F260" t="s">
        <v>22</v>
      </c>
      <c r="G260" t="s">
        <v>23</v>
      </c>
      <c r="H260" t="s">
        <v>24</v>
      </c>
      <c r="I260" t="s">
        <v>24</v>
      </c>
      <c r="J260" t="s">
        <v>25</v>
      </c>
      <c r="K260" s="1">
        <v>43430</v>
      </c>
      <c r="L260" t="s">
        <v>26</v>
      </c>
      <c r="N260" t="s">
        <v>24</v>
      </c>
    </row>
    <row r="261" spans="1:14" x14ac:dyDescent="0.25">
      <c r="A261" t="s">
        <v>602</v>
      </c>
      <c r="B261" t="s">
        <v>603</v>
      </c>
      <c r="C261" t="s">
        <v>83</v>
      </c>
      <c r="D261" t="s">
        <v>21</v>
      </c>
      <c r="E261">
        <v>82604</v>
      </c>
      <c r="F261" t="s">
        <v>22</v>
      </c>
      <c r="G261" t="s">
        <v>23</v>
      </c>
      <c r="H261" t="s">
        <v>24</v>
      </c>
      <c r="I261" t="s">
        <v>24</v>
      </c>
      <c r="J261" t="s">
        <v>25</v>
      </c>
      <c r="K261" s="1">
        <v>43430</v>
      </c>
      <c r="L261" t="s">
        <v>26</v>
      </c>
      <c r="N261" t="s">
        <v>24</v>
      </c>
    </row>
    <row r="262" spans="1:14" x14ac:dyDescent="0.25">
      <c r="A262" t="s">
        <v>604</v>
      </c>
      <c r="B262" t="s">
        <v>605</v>
      </c>
      <c r="C262" t="s">
        <v>83</v>
      </c>
      <c r="D262" t="s">
        <v>21</v>
      </c>
      <c r="E262">
        <v>82601</v>
      </c>
      <c r="F262" t="s">
        <v>22</v>
      </c>
      <c r="G262" t="s">
        <v>23</v>
      </c>
      <c r="H262" t="s">
        <v>24</v>
      </c>
      <c r="I262" t="s">
        <v>24</v>
      </c>
      <c r="J262" t="s">
        <v>25</v>
      </c>
      <c r="K262" s="1">
        <v>43430</v>
      </c>
      <c r="L262" t="s">
        <v>26</v>
      </c>
      <c r="N262" t="s">
        <v>24</v>
      </c>
    </row>
    <row r="263" spans="1:14" x14ac:dyDescent="0.25">
      <c r="A263" t="s">
        <v>606</v>
      </c>
      <c r="B263" t="s">
        <v>607</v>
      </c>
      <c r="C263" t="s">
        <v>608</v>
      </c>
      <c r="D263" t="s">
        <v>21</v>
      </c>
      <c r="E263">
        <v>83123</v>
      </c>
      <c r="F263" t="s">
        <v>22</v>
      </c>
      <c r="G263" t="s">
        <v>23</v>
      </c>
      <c r="H263" t="s">
        <v>24</v>
      </c>
      <c r="I263" t="s">
        <v>24</v>
      </c>
      <c r="J263" t="s">
        <v>25</v>
      </c>
      <c r="K263" s="1">
        <v>43427</v>
      </c>
      <c r="L263" t="s">
        <v>26</v>
      </c>
      <c r="N263" t="s">
        <v>24</v>
      </c>
    </row>
    <row r="264" spans="1:14" x14ac:dyDescent="0.25">
      <c r="A264" t="s">
        <v>609</v>
      </c>
      <c r="B264" t="s">
        <v>610</v>
      </c>
      <c r="C264" t="s">
        <v>417</v>
      </c>
      <c r="D264" t="s">
        <v>21</v>
      </c>
      <c r="E264">
        <v>83113</v>
      </c>
      <c r="F264" t="s">
        <v>22</v>
      </c>
      <c r="G264" t="s">
        <v>23</v>
      </c>
      <c r="H264" t="s">
        <v>24</v>
      </c>
      <c r="I264" t="s">
        <v>24</v>
      </c>
      <c r="J264" t="s">
        <v>25</v>
      </c>
      <c r="K264" s="1">
        <v>43427</v>
      </c>
      <c r="L264" t="s">
        <v>26</v>
      </c>
      <c r="N264" t="s">
        <v>24</v>
      </c>
    </row>
    <row r="265" spans="1:14" x14ac:dyDescent="0.25">
      <c r="A265" t="s">
        <v>611</v>
      </c>
      <c r="B265" t="s">
        <v>612</v>
      </c>
      <c r="C265" t="s">
        <v>417</v>
      </c>
      <c r="D265" t="s">
        <v>21</v>
      </c>
      <c r="E265">
        <v>83113</v>
      </c>
      <c r="F265" t="s">
        <v>22</v>
      </c>
      <c r="G265" t="s">
        <v>23</v>
      </c>
      <c r="H265" t="s">
        <v>24</v>
      </c>
      <c r="I265" t="s">
        <v>24</v>
      </c>
      <c r="J265" t="s">
        <v>25</v>
      </c>
      <c r="K265" s="1">
        <v>43427</v>
      </c>
      <c r="L265" t="s">
        <v>26</v>
      </c>
      <c r="N265" t="s">
        <v>24</v>
      </c>
    </row>
    <row r="266" spans="1:14" x14ac:dyDescent="0.25">
      <c r="A266" t="s">
        <v>613</v>
      </c>
      <c r="B266" t="s">
        <v>614</v>
      </c>
      <c r="C266" t="s">
        <v>479</v>
      </c>
      <c r="D266" t="s">
        <v>21</v>
      </c>
      <c r="E266">
        <v>83115</v>
      </c>
      <c r="F266" t="s">
        <v>22</v>
      </c>
      <c r="G266" t="s">
        <v>23</v>
      </c>
      <c r="H266" t="s">
        <v>24</v>
      </c>
      <c r="I266" t="s">
        <v>24</v>
      </c>
      <c r="J266" t="s">
        <v>25</v>
      </c>
      <c r="K266" s="1">
        <v>43427</v>
      </c>
      <c r="L266" t="s">
        <v>26</v>
      </c>
      <c r="N266" t="s">
        <v>24</v>
      </c>
    </row>
    <row r="267" spans="1:14" x14ac:dyDescent="0.25">
      <c r="A267" t="s">
        <v>39</v>
      </c>
      <c r="B267" t="s">
        <v>615</v>
      </c>
      <c r="C267" t="s">
        <v>417</v>
      </c>
      <c r="D267" t="s">
        <v>21</v>
      </c>
      <c r="E267">
        <v>83113</v>
      </c>
      <c r="F267" t="s">
        <v>22</v>
      </c>
      <c r="G267" t="s">
        <v>23</v>
      </c>
      <c r="H267" t="s">
        <v>24</v>
      </c>
      <c r="I267" t="s">
        <v>24</v>
      </c>
      <c r="J267" t="s">
        <v>25</v>
      </c>
      <c r="K267" s="1">
        <v>43427</v>
      </c>
      <c r="L267" t="s">
        <v>26</v>
      </c>
      <c r="N267" t="s">
        <v>24</v>
      </c>
    </row>
    <row r="268" spans="1:14" x14ac:dyDescent="0.25">
      <c r="A268" t="s">
        <v>616</v>
      </c>
      <c r="B268" t="s">
        <v>617</v>
      </c>
      <c r="C268" t="s">
        <v>608</v>
      </c>
      <c r="D268" t="s">
        <v>21</v>
      </c>
      <c r="E268">
        <v>83123</v>
      </c>
      <c r="F268" t="s">
        <v>22</v>
      </c>
      <c r="G268" t="s">
        <v>23</v>
      </c>
      <c r="H268" t="s">
        <v>24</v>
      </c>
      <c r="I268" t="s">
        <v>24</v>
      </c>
      <c r="J268" t="s">
        <v>25</v>
      </c>
      <c r="K268" s="1">
        <v>43425</v>
      </c>
      <c r="L268" t="s">
        <v>26</v>
      </c>
      <c r="N268" t="s">
        <v>24</v>
      </c>
    </row>
    <row r="269" spans="1:14" x14ac:dyDescent="0.25">
      <c r="A269" t="s">
        <v>618</v>
      </c>
      <c r="B269" t="s">
        <v>619</v>
      </c>
      <c r="C269" t="s">
        <v>620</v>
      </c>
      <c r="D269" t="s">
        <v>21</v>
      </c>
      <c r="E269">
        <v>82414</v>
      </c>
      <c r="F269" t="s">
        <v>22</v>
      </c>
      <c r="G269" t="s">
        <v>23</v>
      </c>
      <c r="H269" t="s">
        <v>24</v>
      </c>
      <c r="I269" t="s">
        <v>24</v>
      </c>
      <c r="J269" t="s">
        <v>25</v>
      </c>
      <c r="K269" s="1">
        <v>43424</v>
      </c>
      <c r="L269" t="s">
        <v>26</v>
      </c>
      <c r="N269" t="s">
        <v>24</v>
      </c>
    </row>
    <row r="270" spans="1:14" x14ac:dyDescent="0.25">
      <c r="A270" t="s">
        <v>621</v>
      </c>
      <c r="B270" t="s">
        <v>622</v>
      </c>
      <c r="C270" t="s">
        <v>342</v>
      </c>
      <c r="D270" t="s">
        <v>21</v>
      </c>
      <c r="E270">
        <v>82435</v>
      </c>
      <c r="F270" t="s">
        <v>22</v>
      </c>
      <c r="G270" t="s">
        <v>23</v>
      </c>
      <c r="H270" t="s">
        <v>24</v>
      </c>
      <c r="I270" t="s">
        <v>24</v>
      </c>
      <c r="J270" t="s">
        <v>25</v>
      </c>
      <c r="K270" s="1">
        <v>43423</v>
      </c>
      <c r="L270" t="s">
        <v>26</v>
      </c>
      <c r="N270" t="s">
        <v>24</v>
      </c>
    </row>
    <row r="271" spans="1:14" x14ac:dyDescent="0.25">
      <c r="A271" t="s">
        <v>322</v>
      </c>
      <c r="B271" t="s">
        <v>323</v>
      </c>
      <c r="C271" t="s">
        <v>289</v>
      </c>
      <c r="D271" t="s">
        <v>21</v>
      </c>
      <c r="E271">
        <v>82426</v>
      </c>
      <c r="F271" t="s">
        <v>22</v>
      </c>
      <c r="G271" t="s">
        <v>23</v>
      </c>
      <c r="H271" t="s">
        <v>24</v>
      </c>
      <c r="I271" t="s">
        <v>24</v>
      </c>
      <c r="J271" t="s">
        <v>25</v>
      </c>
      <c r="K271" s="1">
        <v>43423</v>
      </c>
      <c r="L271" t="s">
        <v>26</v>
      </c>
      <c r="N271" t="s">
        <v>24</v>
      </c>
    </row>
    <row r="272" spans="1:14" x14ac:dyDescent="0.25">
      <c r="A272" t="s">
        <v>623</v>
      </c>
      <c r="B272" t="s">
        <v>624</v>
      </c>
      <c r="C272" t="s">
        <v>620</v>
      </c>
      <c r="D272" t="s">
        <v>21</v>
      </c>
      <c r="E272">
        <v>82414</v>
      </c>
      <c r="F272" t="s">
        <v>22</v>
      </c>
      <c r="G272" t="s">
        <v>23</v>
      </c>
      <c r="H272" t="s">
        <v>24</v>
      </c>
      <c r="I272" t="s">
        <v>24</v>
      </c>
      <c r="J272" t="s">
        <v>25</v>
      </c>
      <c r="K272" s="1">
        <v>43423</v>
      </c>
      <c r="L272" t="s">
        <v>26</v>
      </c>
      <c r="N272" t="s">
        <v>24</v>
      </c>
    </row>
    <row r="273" spans="1:14" x14ac:dyDescent="0.25">
      <c r="A273" t="s">
        <v>625</v>
      </c>
      <c r="B273" t="s">
        <v>626</v>
      </c>
      <c r="C273" t="s">
        <v>620</v>
      </c>
      <c r="D273" t="s">
        <v>21</v>
      </c>
      <c r="E273">
        <v>82414</v>
      </c>
      <c r="F273" t="s">
        <v>22</v>
      </c>
      <c r="G273" t="s">
        <v>23</v>
      </c>
      <c r="H273" t="s">
        <v>24</v>
      </c>
      <c r="I273" t="s">
        <v>24</v>
      </c>
      <c r="J273" t="s">
        <v>25</v>
      </c>
      <c r="K273" s="1">
        <v>43423</v>
      </c>
      <c r="L273" t="s">
        <v>26</v>
      </c>
      <c r="N273" t="s">
        <v>24</v>
      </c>
    </row>
    <row r="274" spans="1:14" x14ac:dyDescent="0.25">
      <c r="A274" t="s">
        <v>627</v>
      </c>
      <c r="B274" t="s">
        <v>628</v>
      </c>
      <c r="C274" t="s">
        <v>236</v>
      </c>
      <c r="D274" t="s">
        <v>21</v>
      </c>
      <c r="E274">
        <v>82410</v>
      </c>
      <c r="F274" t="s">
        <v>22</v>
      </c>
      <c r="G274" t="s">
        <v>23</v>
      </c>
      <c r="H274" t="s">
        <v>24</v>
      </c>
      <c r="I274" t="s">
        <v>24</v>
      </c>
      <c r="J274" t="s">
        <v>25</v>
      </c>
      <c r="K274" s="1">
        <v>43423</v>
      </c>
      <c r="L274" t="s">
        <v>26</v>
      </c>
      <c r="N274" t="s">
        <v>24</v>
      </c>
    </row>
    <row r="275" spans="1:14" x14ac:dyDescent="0.25">
      <c r="A275" t="s">
        <v>343</v>
      </c>
      <c r="B275" t="s">
        <v>344</v>
      </c>
      <c r="C275" t="s">
        <v>278</v>
      </c>
      <c r="D275" t="s">
        <v>21</v>
      </c>
      <c r="E275">
        <v>82836</v>
      </c>
      <c r="F275" t="s">
        <v>22</v>
      </c>
      <c r="G275" t="s">
        <v>23</v>
      </c>
      <c r="H275" t="s">
        <v>24</v>
      </c>
      <c r="I275" t="s">
        <v>24</v>
      </c>
      <c r="J275" t="s">
        <v>25</v>
      </c>
      <c r="K275" s="1">
        <v>43423</v>
      </c>
      <c r="L275" t="s">
        <v>26</v>
      </c>
      <c r="N275" t="s">
        <v>24</v>
      </c>
    </row>
    <row r="276" spans="1:14" x14ac:dyDescent="0.25">
      <c r="A276" t="s">
        <v>629</v>
      </c>
      <c r="B276" t="s">
        <v>630</v>
      </c>
      <c r="C276" t="s">
        <v>620</v>
      </c>
      <c r="D276" t="s">
        <v>21</v>
      </c>
      <c r="E276">
        <v>82414</v>
      </c>
      <c r="F276" t="s">
        <v>22</v>
      </c>
      <c r="G276" t="s">
        <v>23</v>
      </c>
      <c r="H276" t="s">
        <v>24</v>
      </c>
      <c r="I276" t="s">
        <v>24</v>
      </c>
      <c r="J276" t="s">
        <v>25</v>
      </c>
      <c r="K276" s="1">
        <v>43423</v>
      </c>
      <c r="L276" t="s">
        <v>26</v>
      </c>
      <c r="N276" t="s">
        <v>24</v>
      </c>
    </row>
    <row r="277" spans="1:14" x14ac:dyDescent="0.25">
      <c r="A277" t="s">
        <v>631</v>
      </c>
      <c r="B277" t="s">
        <v>632</v>
      </c>
      <c r="C277" t="s">
        <v>342</v>
      </c>
      <c r="D277" t="s">
        <v>21</v>
      </c>
      <c r="E277">
        <v>82435</v>
      </c>
      <c r="F277" t="s">
        <v>22</v>
      </c>
      <c r="G277" t="s">
        <v>23</v>
      </c>
      <c r="H277" t="s">
        <v>24</v>
      </c>
      <c r="I277" t="s">
        <v>24</v>
      </c>
      <c r="J277" t="s">
        <v>25</v>
      </c>
      <c r="K277" s="1">
        <v>43423</v>
      </c>
      <c r="L277" t="s">
        <v>26</v>
      </c>
      <c r="N277" t="s">
        <v>24</v>
      </c>
    </row>
    <row r="278" spans="1:14" x14ac:dyDescent="0.25">
      <c r="A278" t="s">
        <v>633</v>
      </c>
      <c r="B278" t="s">
        <v>634</v>
      </c>
      <c r="C278" t="s">
        <v>342</v>
      </c>
      <c r="D278" t="s">
        <v>21</v>
      </c>
      <c r="E278">
        <v>82435</v>
      </c>
      <c r="F278" t="s">
        <v>22</v>
      </c>
      <c r="G278" t="s">
        <v>23</v>
      </c>
      <c r="H278" t="s">
        <v>24</v>
      </c>
      <c r="I278" t="s">
        <v>24</v>
      </c>
      <c r="J278" t="s">
        <v>25</v>
      </c>
      <c r="K278" s="1">
        <v>43423</v>
      </c>
      <c r="L278" t="s">
        <v>26</v>
      </c>
      <c r="N278" t="s">
        <v>24</v>
      </c>
    </row>
    <row r="279" spans="1:14" x14ac:dyDescent="0.25">
      <c r="A279" t="s">
        <v>145</v>
      </c>
      <c r="B279" t="s">
        <v>146</v>
      </c>
      <c r="C279" t="s">
        <v>20</v>
      </c>
      <c r="D279" t="s">
        <v>21</v>
      </c>
      <c r="E279">
        <v>82070</v>
      </c>
      <c r="F279" t="s">
        <v>22</v>
      </c>
      <c r="G279" t="s">
        <v>23</v>
      </c>
      <c r="H279" t="s">
        <v>24</v>
      </c>
      <c r="I279" t="s">
        <v>24</v>
      </c>
      <c r="J279" t="s">
        <v>25</v>
      </c>
      <c r="K279" s="1">
        <v>43419</v>
      </c>
      <c r="L279" t="s">
        <v>26</v>
      </c>
      <c r="N279" t="s">
        <v>24</v>
      </c>
    </row>
    <row r="280" spans="1:14" x14ac:dyDescent="0.25">
      <c r="A280" t="s">
        <v>407</v>
      </c>
      <c r="B280" t="s">
        <v>408</v>
      </c>
      <c r="C280" t="s">
        <v>406</v>
      </c>
      <c r="D280" t="s">
        <v>21</v>
      </c>
      <c r="E280">
        <v>82620</v>
      </c>
      <c r="F280" t="s">
        <v>22</v>
      </c>
      <c r="G280" t="s">
        <v>23</v>
      </c>
      <c r="H280" t="s">
        <v>24</v>
      </c>
      <c r="I280" t="s">
        <v>24</v>
      </c>
      <c r="J280" t="s">
        <v>25</v>
      </c>
      <c r="K280" s="1">
        <v>43398</v>
      </c>
      <c r="L280" t="s">
        <v>26</v>
      </c>
      <c r="N280" t="s">
        <v>24</v>
      </c>
    </row>
    <row r="281" spans="1:14" x14ac:dyDescent="0.25">
      <c r="A281" t="s">
        <v>637</v>
      </c>
      <c r="B281" t="s">
        <v>638</v>
      </c>
      <c r="C281" t="s">
        <v>83</v>
      </c>
      <c r="D281" t="s">
        <v>21</v>
      </c>
      <c r="E281">
        <v>82609</v>
      </c>
      <c r="F281" t="s">
        <v>22</v>
      </c>
      <c r="G281" t="s">
        <v>23</v>
      </c>
      <c r="H281" t="s">
        <v>24</v>
      </c>
      <c r="I281" t="s">
        <v>24</v>
      </c>
      <c r="J281" t="s">
        <v>25</v>
      </c>
      <c r="K281" s="1">
        <v>43398</v>
      </c>
      <c r="L281" t="s">
        <v>26</v>
      </c>
      <c r="N281" t="s">
        <v>24</v>
      </c>
    </row>
    <row r="282" spans="1:14" x14ac:dyDescent="0.25">
      <c r="A282" t="s">
        <v>271</v>
      </c>
      <c r="B282" t="s">
        <v>272</v>
      </c>
      <c r="C282" t="s">
        <v>89</v>
      </c>
      <c r="D282" t="s">
        <v>21</v>
      </c>
      <c r="E282">
        <v>82009</v>
      </c>
      <c r="F282" t="s">
        <v>22</v>
      </c>
      <c r="G282" t="s">
        <v>23</v>
      </c>
      <c r="H282" t="s">
        <v>24</v>
      </c>
      <c r="I282" t="s">
        <v>24</v>
      </c>
      <c r="J282" t="s">
        <v>25</v>
      </c>
      <c r="K282" s="1">
        <v>43393</v>
      </c>
      <c r="L282" t="s">
        <v>26</v>
      </c>
      <c r="N282" t="s">
        <v>24</v>
      </c>
    </row>
    <row r="283" spans="1:14" x14ac:dyDescent="0.25">
      <c r="A283" t="s">
        <v>639</v>
      </c>
      <c r="B283" t="s">
        <v>640</v>
      </c>
      <c r="C283" t="s">
        <v>89</v>
      </c>
      <c r="D283" t="s">
        <v>21</v>
      </c>
      <c r="E283">
        <v>82001</v>
      </c>
      <c r="F283" t="s">
        <v>22</v>
      </c>
      <c r="G283" t="s">
        <v>23</v>
      </c>
      <c r="H283" t="s">
        <v>24</v>
      </c>
      <c r="I283" t="s">
        <v>24</v>
      </c>
      <c r="J283" t="s">
        <v>25</v>
      </c>
      <c r="K283" s="1">
        <v>43393</v>
      </c>
      <c r="L283" t="s">
        <v>26</v>
      </c>
      <c r="N283" t="s">
        <v>24</v>
      </c>
    </row>
    <row r="284" spans="1:14" x14ac:dyDescent="0.25">
      <c r="A284" t="s">
        <v>145</v>
      </c>
      <c r="B284" t="s">
        <v>275</v>
      </c>
      <c r="C284" t="s">
        <v>89</v>
      </c>
      <c r="D284" t="s">
        <v>21</v>
      </c>
      <c r="E284">
        <v>82009</v>
      </c>
      <c r="F284" t="s">
        <v>22</v>
      </c>
      <c r="G284" t="s">
        <v>23</v>
      </c>
      <c r="H284" t="s">
        <v>24</v>
      </c>
      <c r="I284" t="s">
        <v>24</v>
      </c>
      <c r="J284" t="s">
        <v>25</v>
      </c>
      <c r="K284" s="1">
        <v>43392</v>
      </c>
      <c r="L284" t="s">
        <v>26</v>
      </c>
      <c r="N284" t="s">
        <v>24</v>
      </c>
    </row>
    <row r="285" spans="1:14" x14ac:dyDescent="0.25">
      <c r="A285" t="s">
        <v>175</v>
      </c>
      <c r="B285" t="s">
        <v>641</v>
      </c>
      <c r="C285" t="s">
        <v>89</v>
      </c>
      <c r="D285" t="s">
        <v>21</v>
      </c>
      <c r="E285">
        <v>82001</v>
      </c>
      <c r="F285" t="s">
        <v>22</v>
      </c>
      <c r="G285" t="s">
        <v>23</v>
      </c>
      <c r="H285" t="s">
        <v>24</v>
      </c>
      <c r="I285" t="s">
        <v>24</v>
      </c>
      <c r="J285" t="s">
        <v>25</v>
      </c>
      <c r="K285" s="1">
        <v>43392</v>
      </c>
      <c r="L285" t="s">
        <v>26</v>
      </c>
      <c r="N285" t="s">
        <v>24</v>
      </c>
    </row>
    <row r="286" spans="1:14" x14ac:dyDescent="0.25">
      <c r="A286" t="s">
        <v>642</v>
      </c>
      <c r="B286" t="s">
        <v>643</v>
      </c>
      <c r="C286" t="s">
        <v>83</v>
      </c>
      <c r="D286" t="s">
        <v>21</v>
      </c>
      <c r="E286">
        <v>82601</v>
      </c>
      <c r="F286" t="s">
        <v>22</v>
      </c>
      <c r="G286" t="s">
        <v>23</v>
      </c>
      <c r="H286" t="s">
        <v>24</v>
      </c>
      <c r="I286" t="s">
        <v>24</v>
      </c>
      <c r="J286" t="s">
        <v>25</v>
      </c>
      <c r="K286" s="1">
        <v>43388</v>
      </c>
      <c r="L286" t="s">
        <v>26</v>
      </c>
      <c r="N286" t="s">
        <v>24</v>
      </c>
    </row>
    <row r="287" spans="1:14" x14ac:dyDescent="0.25">
      <c r="A287" t="s">
        <v>644</v>
      </c>
      <c r="B287" t="s">
        <v>645</v>
      </c>
      <c r="C287" t="s">
        <v>83</v>
      </c>
      <c r="D287" t="s">
        <v>21</v>
      </c>
      <c r="E287">
        <v>82601</v>
      </c>
      <c r="F287" t="s">
        <v>22</v>
      </c>
      <c r="G287" t="s">
        <v>23</v>
      </c>
      <c r="H287" t="s">
        <v>24</v>
      </c>
      <c r="I287" t="s">
        <v>24</v>
      </c>
      <c r="J287" t="s">
        <v>25</v>
      </c>
      <c r="K287" s="1">
        <v>43386</v>
      </c>
      <c r="L287" t="s">
        <v>26</v>
      </c>
      <c r="N287" t="s">
        <v>24</v>
      </c>
    </row>
    <row r="288" spans="1:14" x14ac:dyDescent="0.25">
      <c r="A288" t="s">
        <v>646</v>
      </c>
      <c r="B288" t="s">
        <v>647</v>
      </c>
      <c r="C288" t="s">
        <v>83</v>
      </c>
      <c r="D288" t="s">
        <v>21</v>
      </c>
      <c r="E288">
        <v>82601</v>
      </c>
      <c r="F288" t="s">
        <v>22</v>
      </c>
      <c r="G288" t="s">
        <v>23</v>
      </c>
      <c r="H288" t="s">
        <v>24</v>
      </c>
      <c r="I288" t="s">
        <v>24</v>
      </c>
      <c r="J288" t="s">
        <v>25</v>
      </c>
      <c r="K288" s="1">
        <v>43386</v>
      </c>
      <c r="L288" t="s">
        <v>26</v>
      </c>
      <c r="N288" t="s">
        <v>24</v>
      </c>
    </row>
    <row r="289" spans="1:14" x14ac:dyDescent="0.25">
      <c r="A289" t="s">
        <v>648</v>
      </c>
      <c r="B289" t="s">
        <v>649</v>
      </c>
      <c r="C289" t="s">
        <v>83</v>
      </c>
      <c r="D289" t="s">
        <v>21</v>
      </c>
      <c r="E289">
        <v>82601</v>
      </c>
      <c r="F289" t="s">
        <v>22</v>
      </c>
      <c r="G289" t="s">
        <v>23</v>
      </c>
      <c r="H289" t="s">
        <v>24</v>
      </c>
      <c r="I289" t="s">
        <v>24</v>
      </c>
      <c r="J289" t="s">
        <v>25</v>
      </c>
      <c r="K289" s="1">
        <v>43386</v>
      </c>
      <c r="L289" t="s">
        <v>26</v>
      </c>
      <c r="N289" t="s">
        <v>24</v>
      </c>
    </row>
    <row r="290" spans="1:14" x14ac:dyDescent="0.25">
      <c r="A290" t="s">
        <v>650</v>
      </c>
      <c r="B290" t="s">
        <v>651</v>
      </c>
      <c r="C290" t="s">
        <v>59</v>
      </c>
      <c r="D290" t="s">
        <v>21</v>
      </c>
      <c r="E290">
        <v>82716</v>
      </c>
      <c r="F290" t="s">
        <v>22</v>
      </c>
      <c r="G290" t="s">
        <v>23</v>
      </c>
      <c r="H290" t="s">
        <v>24</v>
      </c>
      <c r="I290" t="s">
        <v>24</v>
      </c>
      <c r="J290" t="s">
        <v>25</v>
      </c>
      <c r="K290" s="1">
        <v>43385</v>
      </c>
      <c r="L290" t="s">
        <v>26</v>
      </c>
      <c r="N290" t="s">
        <v>24</v>
      </c>
    </row>
    <row r="291" spans="1:14" x14ac:dyDescent="0.25">
      <c r="A291" t="s">
        <v>652</v>
      </c>
      <c r="B291" t="s">
        <v>653</v>
      </c>
      <c r="C291" t="s">
        <v>59</v>
      </c>
      <c r="D291" t="s">
        <v>21</v>
      </c>
      <c r="E291">
        <v>82716</v>
      </c>
      <c r="F291" t="s">
        <v>22</v>
      </c>
      <c r="G291" t="s">
        <v>23</v>
      </c>
      <c r="H291" t="s">
        <v>24</v>
      </c>
      <c r="I291" t="s">
        <v>24</v>
      </c>
      <c r="J291" t="s">
        <v>25</v>
      </c>
      <c r="K291" s="1">
        <v>43383</v>
      </c>
      <c r="L291" t="s">
        <v>26</v>
      </c>
      <c r="N291" t="s">
        <v>24</v>
      </c>
    </row>
    <row r="292" spans="1:14" x14ac:dyDescent="0.25">
      <c r="A292" t="s">
        <v>420</v>
      </c>
      <c r="B292" t="s">
        <v>421</v>
      </c>
      <c r="C292" t="s">
        <v>59</v>
      </c>
      <c r="D292" t="s">
        <v>21</v>
      </c>
      <c r="E292">
        <v>82716</v>
      </c>
      <c r="F292" t="s">
        <v>22</v>
      </c>
      <c r="G292" t="s">
        <v>23</v>
      </c>
      <c r="H292" t="s">
        <v>24</v>
      </c>
      <c r="I292" t="s">
        <v>24</v>
      </c>
      <c r="J292" t="s">
        <v>25</v>
      </c>
      <c r="K292" s="1">
        <v>43383</v>
      </c>
      <c r="L292" t="s">
        <v>26</v>
      </c>
      <c r="N292" t="s">
        <v>24</v>
      </c>
    </row>
    <row r="293" spans="1:14" x14ac:dyDescent="0.25">
      <c r="A293" t="s">
        <v>654</v>
      </c>
      <c r="B293" t="s">
        <v>655</v>
      </c>
      <c r="C293" t="s">
        <v>59</v>
      </c>
      <c r="D293" t="s">
        <v>21</v>
      </c>
      <c r="E293">
        <v>82716</v>
      </c>
      <c r="F293" t="s">
        <v>22</v>
      </c>
      <c r="G293" t="s">
        <v>23</v>
      </c>
      <c r="H293" t="s">
        <v>24</v>
      </c>
      <c r="I293" t="s">
        <v>24</v>
      </c>
      <c r="J293" t="s">
        <v>25</v>
      </c>
      <c r="K293" s="1">
        <v>43383</v>
      </c>
      <c r="L293" t="s">
        <v>26</v>
      </c>
      <c r="N293" t="s">
        <v>24</v>
      </c>
    </row>
    <row r="294" spans="1:14" x14ac:dyDescent="0.25">
      <c r="A294" t="s">
        <v>656</v>
      </c>
      <c r="B294" t="s">
        <v>657</v>
      </c>
      <c r="C294" t="s">
        <v>59</v>
      </c>
      <c r="D294" t="s">
        <v>21</v>
      </c>
      <c r="E294">
        <v>82716</v>
      </c>
      <c r="F294" t="s">
        <v>22</v>
      </c>
      <c r="G294" t="s">
        <v>23</v>
      </c>
      <c r="H294" t="s">
        <v>24</v>
      </c>
      <c r="I294" t="s">
        <v>24</v>
      </c>
      <c r="J294" t="s">
        <v>25</v>
      </c>
      <c r="K294" s="1">
        <v>43383</v>
      </c>
      <c r="L294" t="s">
        <v>26</v>
      </c>
      <c r="N294" t="s">
        <v>24</v>
      </c>
    </row>
    <row r="295" spans="1:14" x14ac:dyDescent="0.25">
      <c r="A295" t="s">
        <v>658</v>
      </c>
      <c r="B295" t="s">
        <v>659</v>
      </c>
      <c r="C295" t="s">
        <v>36</v>
      </c>
      <c r="D295" t="s">
        <v>21</v>
      </c>
      <c r="E295">
        <v>82801</v>
      </c>
      <c r="F295" t="s">
        <v>22</v>
      </c>
      <c r="G295" t="s">
        <v>23</v>
      </c>
      <c r="H295" t="s">
        <v>24</v>
      </c>
      <c r="I295" t="s">
        <v>24</v>
      </c>
      <c r="J295" t="s">
        <v>25</v>
      </c>
      <c r="K295" s="1">
        <v>43383</v>
      </c>
      <c r="L295" t="s">
        <v>26</v>
      </c>
      <c r="N295" t="s">
        <v>24</v>
      </c>
    </row>
    <row r="296" spans="1:14" x14ac:dyDescent="0.25">
      <c r="A296" t="s">
        <v>660</v>
      </c>
      <c r="B296" t="s">
        <v>661</v>
      </c>
      <c r="C296" t="s">
        <v>59</v>
      </c>
      <c r="D296" t="s">
        <v>21</v>
      </c>
      <c r="E296">
        <v>82718</v>
      </c>
      <c r="F296" t="s">
        <v>22</v>
      </c>
      <c r="G296" t="s">
        <v>23</v>
      </c>
      <c r="H296" t="s">
        <v>24</v>
      </c>
      <c r="I296" t="s">
        <v>24</v>
      </c>
      <c r="J296" t="s">
        <v>25</v>
      </c>
      <c r="K296" s="1">
        <v>43383</v>
      </c>
      <c r="L296" t="s">
        <v>26</v>
      </c>
      <c r="N296" t="s">
        <v>24</v>
      </c>
    </row>
    <row r="297" spans="1:14" x14ac:dyDescent="0.25">
      <c r="A297" t="s">
        <v>662</v>
      </c>
      <c r="B297" t="s">
        <v>663</v>
      </c>
      <c r="C297" t="s">
        <v>20</v>
      </c>
      <c r="D297" t="s">
        <v>21</v>
      </c>
      <c r="E297">
        <v>82072</v>
      </c>
      <c r="F297" t="s">
        <v>22</v>
      </c>
      <c r="G297" t="s">
        <v>23</v>
      </c>
      <c r="H297" t="s">
        <v>24</v>
      </c>
      <c r="I297" t="s">
        <v>24</v>
      </c>
      <c r="J297" t="s">
        <v>25</v>
      </c>
      <c r="K297" s="1">
        <v>43382</v>
      </c>
      <c r="L297" t="s">
        <v>26</v>
      </c>
      <c r="N297" t="s">
        <v>24</v>
      </c>
    </row>
    <row r="298" spans="1:14" x14ac:dyDescent="0.25">
      <c r="A298" t="s">
        <v>664</v>
      </c>
      <c r="B298" t="s">
        <v>665</v>
      </c>
      <c r="C298" t="s">
        <v>20</v>
      </c>
      <c r="D298" t="s">
        <v>21</v>
      </c>
      <c r="E298">
        <v>82072</v>
      </c>
      <c r="F298" t="s">
        <v>22</v>
      </c>
      <c r="G298" t="s">
        <v>23</v>
      </c>
      <c r="H298" t="s">
        <v>24</v>
      </c>
      <c r="I298" t="s">
        <v>24</v>
      </c>
      <c r="J298" t="s">
        <v>25</v>
      </c>
      <c r="K298" s="1">
        <v>43382</v>
      </c>
      <c r="L298" t="s">
        <v>26</v>
      </c>
      <c r="N298" t="s">
        <v>24</v>
      </c>
    </row>
    <row r="299" spans="1:14" x14ac:dyDescent="0.25">
      <c r="A299" t="s">
        <v>666</v>
      </c>
      <c r="B299" t="s">
        <v>667</v>
      </c>
      <c r="C299" t="s">
        <v>20</v>
      </c>
      <c r="D299" t="s">
        <v>21</v>
      </c>
      <c r="E299">
        <v>82070</v>
      </c>
      <c r="F299" t="s">
        <v>22</v>
      </c>
      <c r="G299" t="s">
        <v>23</v>
      </c>
      <c r="H299" t="s">
        <v>24</v>
      </c>
      <c r="I299" t="s">
        <v>24</v>
      </c>
      <c r="J299" t="s">
        <v>25</v>
      </c>
      <c r="K299" s="1">
        <v>43382</v>
      </c>
      <c r="L299" t="s">
        <v>26</v>
      </c>
      <c r="N299" t="s">
        <v>24</v>
      </c>
    </row>
    <row r="300" spans="1:14" x14ac:dyDescent="0.25">
      <c r="A300" t="s">
        <v>668</v>
      </c>
      <c r="B300" t="s">
        <v>669</v>
      </c>
      <c r="C300" t="s">
        <v>20</v>
      </c>
      <c r="D300" t="s">
        <v>21</v>
      </c>
      <c r="E300">
        <v>82070</v>
      </c>
      <c r="F300" t="s">
        <v>22</v>
      </c>
      <c r="G300" t="s">
        <v>23</v>
      </c>
      <c r="H300" t="s">
        <v>24</v>
      </c>
      <c r="I300" t="s">
        <v>24</v>
      </c>
      <c r="J300" t="s">
        <v>25</v>
      </c>
      <c r="K300" s="1">
        <v>43382</v>
      </c>
      <c r="L300" t="s">
        <v>26</v>
      </c>
      <c r="N300" t="s">
        <v>24</v>
      </c>
    </row>
    <row r="301" spans="1:14" x14ac:dyDescent="0.25">
      <c r="A301" t="s">
        <v>92</v>
      </c>
      <c r="B301" t="s">
        <v>670</v>
      </c>
      <c r="C301" t="s">
        <v>20</v>
      </c>
      <c r="D301" t="s">
        <v>21</v>
      </c>
      <c r="E301">
        <v>82072</v>
      </c>
      <c r="F301" t="s">
        <v>22</v>
      </c>
      <c r="G301" t="s">
        <v>23</v>
      </c>
      <c r="H301" t="s">
        <v>24</v>
      </c>
      <c r="I301" t="s">
        <v>24</v>
      </c>
      <c r="J301" t="s">
        <v>25</v>
      </c>
      <c r="K301" s="1">
        <v>43382</v>
      </c>
      <c r="L301" t="s">
        <v>26</v>
      </c>
      <c r="N301" t="s">
        <v>24</v>
      </c>
    </row>
    <row r="302" spans="1:14" x14ac:dyDescent="0.25">
      <c r="A302" t="s">
        <v>143</v>
      </c>
      <c r="B302" t="s">
        <v>671</v>
      </c>
      <c r="C302" t="s">
        <v>20</v>
      </c>
      <c r="D302" t="s">
        <v>21</v>
      </c>
      <c r="E302">
        <v>82070</v>
      </c>
      <c r="F302" t="s">
        <v>22</v>
      </c>
      <c r="G302" t="s">
        <v>23</v>
      </c>
      <c r="H302" t="s">
        <v>24</v>
      </c>
      <c r="I302" t="s">
        <v>24</v>
      </c>
      <c r="J302" t="s">
        <v>25</v>
      </c>
      <c r="K302" s="1">
        <v>43382</v>
      </c>
      <c r="L302" t="s">
        <v>26</v>
      </c>
      <c r="N302" t="s">
        <v>24</v>
      </c>
    </row>
    <row r="303" spans="1:14" x14ac:dyDescent="0.25">
      <c r="A303" t="s">
        <v>672</v>
      </c>
      <c r="B303" t="s">
        <v>673</v>
      </c>
      <c r="C303" t="s">
        <v>89</v>
      </c>
      <c r="D303" t="s">
        <v>21</v>
      </c>
      <c r="E303">
        <v>82009</v>
      </c>
      <c r="F303" t="s">
        <v>22</v>
      </c>
      <c r="G303" t="s">
        <v>23</v>
      </c>
      <c r="H303" t="s">
        <v>24</v>
      </c>
      <c r="I303" t="s">
        <v>24</v>
      </c>
      <c r="J303" t="s">
        <v>25</v>
      </c>
      <c r="K303" s="1">
        <v>43381</v>
      </c>
      <c r="L303" t="s">
        <v>26</v>
      </c>
      <c r="N303" t="s">
        <v>24</v>
      </c>
    </row>
    <row r="304" spans="1:14" x14ac:dyDescent="0.25">
      <c r="A304" t="s">
        <v>674</v>
      </c>
      <c r="B304" t="s">
        <v>675</v>
      </c>
      <c r="C304" t="s">
        <v>89</v>
      </c>
      <c r="D304" t="s">
        <v>21</v>
      </c>
      <c r="E304">
        <v>82009</v>
      </c>
      <c r="F304" t="s">
        <v>22</v>
      </c>
      <c r="G304" t="s">
        <v>23</v>
      </c>
      <c r="H304" t="s">
        <v>24</v>
      </c>
      <c r="I304" t="s">
        <v>24</v>
      </c>
      <c r="J304" t="s">
        <v>25</v>
      </c>
      <c r="K304" s="1">
        <v>43379</v>
      </c>
      <c r="L304" t="s">
        <v>26</v>
      </c>
      <c r="N304" t="s">
        <v>24</v>
      </c>
    </row>
    <row r="305" spans="1:14" x14ac:dyDescent="0.25">
      <c r="A305" t="s">
        <v>676</v>
      </c>
      <c r="B305" t="s">
        <v>677</v>
      </c>
      <c r="C305" t="s">
        <v>89</v>
      </c>
      <c r="D305" t="s">
        <v>21</v>
      </c>
      <c r="E305">
        <v>82009</v>
      </c>
      <c r="F305" t="s">
        <v>22</v>
      </c>
      <c r="G305" t="s">
        <v>23</v>
      </c>
      <c r="H305" t="s">
        <v>24</v>
      </c>
      <c r="I305" t="s">
        <v>24</v>
      </c>
      <c r="J305" t="s">
        <v>25</v>
      </c>
      <c r="K305" s="1">
        <v>43379</v>
      </c>
      <c r="L305" t="s">
        <v>26</v>
      </c>
      <c r="N305" t="s">
        <v>24</v>
      </c>
    </row>
    <row r="306" spans="1:14" x14ac:dyDescent="0.25">
      <c r="A306" t="s">
        <v>678</v>
      </c>
      <c r="B306" t="s">
        <v>679</v>
      </c>
      <c r="C306" t="s">
        <v>89</v>
      </c>
      <c r="D306" t="s">
        <v>21</v>
      </c>
      <c r="E306">
        <v>82009</v>
      </c>
      <c r="F306" t="s">
        <v>22</v>
      </c>
      <c r="G306" t="s">
        <v>23</v>
      </c>
      <c r="H306" t="s">
        <v>24</v>
      </c>
      <c r="I306" t="s">
        <v>24</v>
      </c>
      <c r="J306" t="s">
        <v>25</v>
      </c>
      <c r="K306" s="1">
        <v>43379</v>
      </c>
      <c r="L306" t="s">
        <v>26</v>
      </c>
      <c r="N306" t="s">
        <v>24</v>
      </c>
    </row>
    <row r="307" spans="1:14" x14ac:dyDescent="0.25">
      <c r="A307" t="s">
        <v>175</v>
      </c>
      <c r="B307" t="s">
        <v>680</v>
      </c>
      <c r="C307" t="s">
        <v>89</v>
      </c>
      <c r="D307" t="s">
        <v>21</v>
      </c>
      <c r="E307">
        <v>82009</v>
      </c>
      <c r="F307" t="s">
        <v>22</v>
      </c>
      <c r="G307" t="s">
        <v>23</v>
      </c>
      <c r="H307" t="s">
        <v>24</v>
      </c>
      <c r="I307" t="s">
        <v>24</v>
      </c>
      <c r="J307" t="s">
        <v>25</v>
      </c>
      <c r="K307" s="1">
        <v>43379</v>
      </c>
      <c r="L307" t="s">
        <v>26</v>
      </c>
      <c r="N307" t="s">
        <v>24</v>
      </c>
    </row>
    <row r="308" spans="1:14" x14ac:dyDescent="0.25">
      <c r="A308" t="s">
        <v>681</v>
      </c>
      <c r="B308" t="s">
        <v>682</v>
      </c>
      <c r="C308" t="s">
        <v>89</v>
      </c>
      <c r="D308" t="s">
        <v>21</v>
      </c>
      <c r="E308">
        <v>82009</v>
      </c>
      <c r="F308" t="s">
        <v>22</v>
      </c>
      <c r="G308" t="s">
        <v>23</v>
      </c>
      <c r="H308" t="s">
        <v>24</v>
      </c>
      <c r="I308" t="s">
        <v>24</v>
      </c>
      <c r="J308" t="s">
        <v>25</v>
      </c>
      <c r="K308" s="1">
        <v>43360</v>
      </c>
      <c r="L308" t="s">
        <v>26</v>
      </c>
      <c r="N308" t="s">
        <v>24</v>
      </c>
    </row>
    <row r="309" spans="1:14" x14ac:dyDescent="0.25">
      <c r="A309" t="s">
        <v>222</v>
      </c>
      <c r="B309" t="s">
        <v>683</v>
      </c>
      <c r="C309" t="s">
        <v>89</v>
      </c>
      <c r="D309" t="s">
        <v>21</v>
      </c>
      <c r="E309">
        <v>82001</v>
      </c>
      <c r="F309" t="s">
        <v>22</v>
      </c>
      <c r="G309" t="s">
        <v>23</v>
      </c>
      <c r="H309" t="s">
        <v>24</v>
      </c>
      <c r="I309" t="s">
        <v>24</v>
      </c>
      <c r="J309" t="s">
        <v>25</v>
      </c>
      <c r="K309" s="1">
        <v>43360</v>
      </c>
      <c r="L309" t="s">
        <v>26</v>
      </c>
      <c r="N309" t="s">
        <v>24</v>
      </c>
    </row>
    <row r="310" spans="1:14" x14ac:dyDescent="0.25">
      <c r="A310" t="s">
        <v>678</v>
      </c>
      <c r="B310" t="s">
        <v>684</v>
      </c>
      <c r="C310" t="s">
        <v>89</v>
      </c>
      <c r="D310" t="s">
        <v>21</v>
      </c>
      <c r="E310">
        <v>82007</v>
      </c>
      <c r="F310" t="s">
        <v>22</v>
      </c>
      <c r="G310" t="s">
        <v>23</v>
      </c>
      <c r="H310" t="s">
        <v>24</v>
      </c>
      <c r="I310" t="s">
        <v>24</v>
      </c>
      <c r="J310" t="s">
        <v>25</v>
      </c>
      <c r="K310" s="1">
        <v>43360</v>
      </c>
      <c r="L310" t="s">
        <v>26</v>
      </c>
      <c r="N310" t="s">
        <v>24</v>
      </c>
    </row>
    <row r="311" spans="1:14" x14ac:dyDescent="0.25">
      <c r="A311" t="s">
        <v>129</v>
      </c>
      <c r="B311" t="s">
        <v>685</v>
      </c>
      <c r="C311" t="s">
        <v>20</v>
      </c>
      <c r="D311" t="s">
        <v>21</v>
      </c>
      <c r="E311">
        <v>82072</v>
      </c>
      <c r="F311" t="s">
        <v>22</v>
      </c>
      <c r="G311" t="s">
        <v>23</v>
      </c>
      <c r="H311" t="s">
        <v>24</v>
      </c>
      <c r="I311" t="s">
        <v>24</v>
      </c>
      <c r="J311" t="s">
        <v>25</v>
      </c>
      <c r="K311" s="1">
        <v>43359</v>
      </c>
      <c r="L311" t="s">
        <v>26</v>
      </c>
      <c r="N311" t="s">
        <v>24</v>
      </c>
    </row>
    <row r="312" spans="1:14" x14ac:dyDescent="0.25">
      <c r="A312" t="s">
        <v>686</v>
      </c>
      <c r="B312" t="s">
        <v>687</v>
      </c>
      <c r="C312" t="s">
        <v>20</v>
      </c>
      <c r="D312" t="s">
        <v>21</v>
      </c>
      <c r="E312">
        <v>82070</v>
      </c>
      <c r="F312" t="s">
        <v>22</v>
      </c>
      <c r="G312" t="s">
        <v>23</v>
      </c>
      <c r="H312" t="s">
        <v>24</v>
      </c>
      <c r="I312" t="s">
        <v>24</v>
      </c>
      <c r="J312" t="s">
        <v>25</v>
      </c>
      <c r="K312" s="1">
        <v>43359</v>
      </c>
      <c r="L312" t="s">
        <v>26</v>
      </c>
      <c r="N312" t="s">
        <v>24</v>
      </c>
    </row>
    <row r="313" spans="1:14" x14ac:dyDescent="0.25">
      <c r="A313" t="s">
        <v>678</v>
      </c>
      <c r="B313" t="s">
        <v>688</v>
      </c>
      <c r="C313" t="s">
        <v>20</v>
      </c>
      <c r="D313" t="s">
        <v>21</v>
      </c>
      <c r="E313">
        <v>82070</v>
      </c>
      <c r="F313" t="s">
        <v>22</v>
      </c>
      <c r="G313" t="s">
        <v>23</v>
      </c>
      <c r="H313" t="s">
        <v>24</v>
      </c>
      <c r="I313" t="s">
        <v>24</v>
      </c>
      <c r="J313" t="s">
        <v>25</v>
      </c>
      <c r="K313" s="1">
        <v>43359</v>
      </c>
      <c r="L313" t="s">
        <v>26</v>
      </c>
      <c r="N313" t="s">
        <v>24</v>
      </c>
    </row>
    <row r="314" spans="1:14" x14ac:dyDescent="0.25">
      <c r="A314" t="s">
        <v>109</v>
      </c>
      <c r="B314" t="s">
        <v>689</v>
      </c>
      <c r="C314" t="s">
        <v>89</v>
      </c>
      <c r="D314" t="s">
        <v>21</v>
      </c>
      <c r="E314">
        <v>82007</v>
      </c>
      <c r="F314" t="s">
        <v>22</v>
      </c>
      <c r="G314" t="s">
        <v>23</v>
      </c>
      <c r="H314" t="s">
        <v>24</v>
      </c>
      <c r="I314" t="s">
        <v>24</v>
      </c>
      <c r="J314" t="s">
        <v>25</v>
      </c>
      <c r="K314" s="1">
        <v>43354</v>
      </c>
      <c r="L314" t="s">
        <v>26</v>
      </c>
      <c r="N314" t="s">
        <v>24</v>
      </c>
    </row>
    <row r="315" spans="1:14" x14ac:dyDescent="0.25">
      <c r="A315" t="s">
        <v>486</v>
      </c>
      <c r="B315" t="s">
        <v>487</v>
      </c>
      <c r="C315" t="s">
        <v>36</v>
      </c>
      <c r="D315" t="s">
        <v>21</v>
      </c>
      <c r="E315">
        <v>82801</v>
      </c>
      <c r="F315" t="s">
        <v>22</v>
      </c>
      <c r="G315" t="s">
        <v>23</v>
      </c>
      <c r="H315" t="s">
        <v>24</v>
      </c>
      <c r="I315" t="s">
        <v>24</v>
      </c>
      <c r="J315" t="s">
        <v>25</v>
      </c>
      <c r="K315" s="1">
        <v>43354</v>
      </c>
      <c r="L315" t="s">
        <v>26</v>
      </c>
      <c r="N315" t="s">
        <v>24</v>
      </c>
    </row>
    <row r="316" spans="1:14" x14ac:dyDescent="0.25">
      <c r="A316" t="s">
        <v>690</v>
      </c>
      <c r="B316" t="s">
        <v>691</v>
      </c>
      <c r="C316" t="s">
        <v>36</v>
      </c>
      <c r="D316" t="s">
        <v>21</v>
      </c>
      <c r="E316">
        <v>82801</v>
      </c>
      <c r="F316" t="s">
        <v>22</v>
      </c>
      <c r="G316" t="s">
        <v>23</v>
      </c>
      <c r="H316" t="s">
        <v>24</v>
      </c>
      <c r="I316" t="s">
        <v>24</v>
      </c>
      <c r="J316" t="s">
        <v>25</v>
      </c>
      <c r="K316" s="1">
        <v>43343</v>
      </c>
      <c r="L316" t="s">
        <v>26</v>
      </c>
      <c r="N316" t="s">
        <v>24</v>
      </c>
    </row>
    <row r="317" spans="1:14" x14ac:dyDescent="0.25">
      <c r="A317" t="s">
        <v>413</v>
      </c>
      <c r="B317" t="s">
        <v>414</v>
      </c>
      <c r="C317" t="s">
        <v>374</v>
      </c>
      <c r="D317" t="s">
        <v>21</v>
      </c>
      <c r="E317">
        <v>82633</v>
      </c>
      <c r="F317" t="s">
        <v>22</v>
      </c>
      <c r="G317" t="s">
        <v>23</v>
      </c>
      <c r="H317" t="s">
        <v>24</v>
      </c>
      <c r="I317" t="s">
        <v>24</v>
      </c>
      <c r="J317" t="s">
        <v>25</v>
      </c>
      <c r="K317" s="1">
        <v>43343</v>
      </c>
      <c r="L317" t="s">
        <v>26</v>
      </c>
      <c r="N317" t="s">
        <v>24</v>
      </c>
    </row>
    <row r="318" spans="1:14" x14ac:dyDescent="0.25">
      <c r="A318" t="s">
        <v>692</v>
      </c>
      <c r="B318" t="s">
        <v>693</v>
      </c>
      <c r="C318" t="s">
        <v>20</v>
      </c>
      <c r="D318" t="s">
        <v>21</v>
      </c>
      <c r="E318">
        <v>82072</v>
      </c>
      <c r="F318" t="s">
        <v>22</v>
      </c>
      <c r="G318" t="s">
        <v>23</v>
      </c>
      <c r="H318" t="s">
        <v>24</v>
      </c>
      <c r="I318" t="s">
        <v>24</v>
      </c>
      <c r="J318" t="s">
        <v>25</v>
      </c>
      <c r="K318" s="1">
        <v>43342</v>
      </c>
      <c r="L318" t="s">
        <v>26</v>
      </c>
      <c r="N318" t="s">
        <v>24</v>
      </c>
    </row>
    <row r="319" spans="1:14" x14ac:dyDescent="0.25">
      <c r="A319" t="s">
        <v>694</v>
      </c>
      <c r="B319" t="s">
        <v>695</v>
      </c>
      <c r="C319" t="s">
        <v>20</v>
      </c>
      <c r="D319" t="s">
        <v>21</v>
      </c>
      <c r="E319">
        <v>82072</v>
      </c>
      <c r="F319" t="s">
        <v>22</v>
      </c>
      <c r="G319" t="s">
        <v>23</v>
      </c>
      <c r="H319" t="s">
        <v>24</v>
      </c>
      <c r="I319" t="s">
        <v>24</v>
      </c>
      <c r="J319" t="s">
        <v>25</v>
      </c>
      <c r="K319" s="1">
        <v>43342</v>
      </c>
      <c r="L319" t="s">
        <v>26</v>
      </c>
      <c r="N319" t="s">
        <v>24</v>
      </c>
    </row>
    <row r="320" spans="1:14" x14ac:dyDescent="0.25">
      <c r="A320" t="s">
        <v>696</v>
      </c>
      <c r="B320" t="s">
        <v>697</v>
      </c>
      <c r="C320" t="s">
        <v>89</v>
      </c>
      <c r="D320" t="s">
        <v>21</v>
      </c>
      <c r="E320">
        <v>82001</v>
      </c>
      <c r="F320" t="s">
        <v>22</v>
      </c>
      <c r="G320" t="s">
        <v>23</v>
      </c>
      <c r="H320" t="s">
        <v>24</v>
      </c>
      <c r="I320" t="s">
        <v>24</v>
      </c>
      <c r="J320" t="s">
        <v>25</v>
      </c>
      <c r="K320" s="1">
        <v>43342</v>
      </c>
      <c r="L320" t="s">
        <v>26</v>
      </c>
      <c r="N320" t="s">
        <v>24</v>
      </c>
    </row>
    <row r="321" spans="1:14" x14ac:dyDescent="0.25">
      <c r="A321" t="s">
        <v>39</v>
      </c>
      <c r="B321" t="s">
        <v>698</v>
      </c>
      <c r="C321" t="s">
        <v>89</v>
      </c>
      <c r="D321" t="s">
        <v>21</v>
      </c>
      <c r="E321">
        <v>82001</v>
      </c>
      <c r="F321" t="s">
        <v>22</v>
      </c>
      <c r="G321" t="s">
        <v>23</v>
      </c>
      <c r="H321" t="s">
        <v>24</v>
      </c>
      <c r="I321" t="s">
        <v>24</v>
      </c>
      <c r="J321" t="s">
        <v>25</v>
      </c>
      <c r="K321" s="1">
        <v>43342</v>
      </c>
      <c r="L321" t="s">
        <v>26</v>
      </c>
      <c r="N321" t="s">
        <v>24</v>
      </c>
    </row>
    <row r="322" spans="1:14" x14ac:dyDescent="0.25">
      <c r="A322" t="s">
        <v>49</v>
      </c>
      <c r="B322" t="s">
        <v>699</v>
      </c>
      <c r="C322" t="s">
        <v>89</v>
      </c>
      <c r="D322" t="s">
        <v>21</v>
      </c>
      <c r="E322">
        <v>82001</v>
      </c>
      <c r="F322" t="s">
        <v>22</v>
      </c>
      <c r="G322" t="s">
        <v>23</v>
      </c>
      <c r="H322" t="s">
        <v>24</v>
      </c>
      <c r="I322" t="s">
        <v>24</v>
      </c>
      <c r="J322" t="s">
        <v>25</v>
      </c>
      <c r="K322" s="1">
        <v>43342</v>
      </c>
      <c r="L322" t="s">
        <v>26</v>
      </c>
      <c r="N322" t="s">
        <v>24</v>
      </c>
    </row>
    <row r="323" spans="1:14" x14ac:dyDescent="0.25">
      <c r="A323" t="s">
        <v>700</v>
      </c>
      <c r="B323" t="s">
        <v>701</v>
      </c>
      <c r="C323" t="s">
        <v>89</v>
      </c>
      <c r="D323" t="s">
        <v>21</v>
      </c>
      <c r="E323">
        <v>82001</v>
      </c>
      <c r="F323" t="s">
        <v>22</v>
      </c>
      <c r="G323" t="s">
        <v>23</v>
      </c>
      <c r="H323" t="s">
        <v>24</v>
      </c>
      <c r="I323" t="s">
        <v>24</v>
      </c>
      <c r="J323" t="s">
        <v>25</v>
      </c>
      <c r="K323" s="1">
        <v>43342</v>
      </c>
      <c r="L323" t="s">
        <v>26</v>
      </c>
      <c r="N323" t="s">
        <v>24</v>
      </c>
    </row>
    <row r="324" spans="1:14" x14ac:dyDescent="0.25">
      <c r="A324" t="s">
        <v>109</v>
      </c>
      <c r="B324" t="s">
        <v>702</v>
      </c>
      <c r="C324" t="s">
        <v>20</v>
      </c>
      <c r="D324" t="s">
        <v>21</v>
      </c>
      <c r="E324">
        <v>82072</v>
      </c>
      <c r="F324" t="s">
        <v>22</v>
      </c>
      <c r="G324" t="s">
        <v>23</v>
      </c>
      <c r="H324" t="s">
        <v>24</v>
      </c>
      <c r="I324" t="s">
        <v>24</v>
      </c>
      <c r="J324" t="s">
        <v>25</v>
      </c>
      <c r="K324" s="1">
        <v>43341</v>
      </c>
      <c r="L324" t="s">
        <v>26</v>
      </c>
      <c r="N324" t="s">
        <v>24</v>
      </c>
    </row>
    <row r="325" spans="1:14" x14ac:dyDescent="0.25">
      <c r="A325" t="s">
        <v>703</v>
      </c>
      <c r="B325" t="s">
        <v>704</v>
      </c>
      <c r="C325" t="s">
        <v>705</v>
      </c>
      <c r="D325" t="s">
        <v>21</v>
      </c>
      <c r="E325">
        <v>82336</v>
      </c>
      <c r="F325" t="s">
        <v>22</v>
      </c>
      <c r="G325" t="s">
        <v>23</v>
      </c>
      <c r="H325" t="s">
        <v>24</v>
      </c>
      <c r="I325" t="s">
        <v>24</v>
      </c>
      <c r="J325" t="s">
        <v>25</v>
      </c>
      <c r="K325" s="1">
        <v>43339</v>
      </c>
      <c r="L325" t="s">
        <v>26</v>
      </c>
      <c r="N325" t="s">
        <v>24</v>
      </c>
    </row>
    <row r="326" spans="1:14" x14ac:dyDescent="0.25">
      <c r="A326" t="s">
        <v>583</v>
      </c>
      <c r="B326" t="s">
        <v>706</v>
      </c>
      <c r="C326" t="s">
        <v>20</v>
      </c>
      <c r="D326" t="s">
        <v>21</v>
      </c>
      <c r="E326">
        <v>82070</v>
      </c>
      <c r="F326" t="s">
        <v>22</v>
      </c>
      <c r="G326" t="s">
        <v>23</v>
      </c>
      <c r="H326" t="s">
        <v>24</v>
      </c>
      <c r="I326" t="s">
        <v>24</v>
      </c>
      <c r="J326" t="s">
        <v>25</v>
      </c>
      <c r="K326" s="1">
        <v>43339</v>
      </c>
      <c r="L326" t="s">
        <v>26</v>
      </c>
      <c r="N326" t="s">
        <v>24</v>
      </c>
    </row>
    <row r="327" spans="1:14" x14ac:dyDescent="0.25">
      <c r="A327" t="s">
        <v>707</v>
      </c>
      <c r="B327" t="s">
        <v>708</v>
      </c>
      <c r="C327" t="s">
        <v>59</v>
      </c>
      <c r="D327" t="s">
        <v>21</v>
      </c>
      <c r="E327">
        <v>82718</v>
      </c>
      <c r="F327" t="s">
        <v>22</v>
      </c>
      <c r="G327" t="s">
        <v>23</v>
      </c>
      <c r="H327" t="s">
        <v>24</v>
      </c>
      <c r="I327" t="s">
        <v>24</v>
      </c>
      <c r="J327" t="s">
        <v>25</v>
      </c>
      <c r="K327" s="1">
        <v>43336</v>
      </c>
      <c r="L327" t="s">
        <v>26</v>
      </c>
      <c r="N327" t="s">
        <v>24</v>
      </c>
    </row>
    <row r="328" spans="1:14" x14ac:dyDescent="0.25">
      <c r="A328" t="s">
        <v>709</v>
      </c>
      <c r="B328" t="s">
        <v>710</v>
      </c>
      <c r="C328" t="s">
        <v>59</v>
      </c>
      <c r="D328" t="s">
        <v>21</v>
      </c>
      <c r="E328">
        <v>82716</v>
      </c>
      <c r="F328" t="s">
        <v>22</v>
      </c>
      <c r="G328" t="s">
        <v>23</v>
      </c>
      <c r="H328" t="s">
        <v>24</v>
      </c>
      <c r="I328" t="s">
        <v>24</v>
      </c>
      <c r="J328" t="s">
        <v>25</v>
      </c>
      <c r="K328" s="1">
        <v>43336</v>
      </c>
      <c r="L328" t="s">
        <v>26</v>
      </c>
      <c r="N328" t="s">
        <v>24</v>
      </c>
    </row>
    <row r="329" spans="1:14" x14ac:dyDescent="0.25">
      <c r="A329" t="s">
        <v>711</v>
      </c>
      <c r="B329" t="s">
        <v>712</v>
      </c>
      <c r="C329" t="s">
        <v>713</v>
      </c>
      <c r="D329" t="s">
        <v>21</v>
      </c>
      <c r="E329">
        <v>82213</v>
      </c>
      <c r="F329" t="s">
        <v>22</v>
      </c>
      <c r="G329" t="s">
        <v>23</v>
      </c>
      <c r="H329" t="s">
        <v>24</v>
      </c>
      <c r="I329" t="s">
        <v>24</v>
      </c>
      <c r="J329" t="s">
        <v>25</v>
      </c>
      <c r="K329" s="1">
        <v>43332</v>
      </c>
      <c r="L329" t="s">
        <v>26</v>
      </c>
      <c r="N329" t="s">
        <v>24</v>
      </c>
    </row>
    <row r="330" spans="1:14" x14ac:dyDescent="0.25">
      <c r="A330" t="s">
        <v>714</v>
      </c>
      <c r="B330" t="s">
        <v>715</v>
      </c>
      <c r="C330" t="s">
        <v>83</v>
      </c>
      <c r="D330" t="s">
        <v>21</v>
      </c>
      <c r="E330">
        <v>82601</v>
      </c>
      <c r="F330" t="s">
        <v>22</v>
      </c>
      <c r="G330" t="s">
        <v>23</v>
      </c>
      <c r="H330" t="s">
        <v>24</v>
      </c>
      <c r="I330" t="s">
        <v>24</v>
      </c>
      <c r="J330" t="s">
        <v>25</v>
      </c>
      <c r="K330" s="1">
        <v>43326</v>
      </c>
      <c r="L330" t="s">
        <v>26</v>
      </c>
      <c r="N330" t="s">
        <v>24</v>
      </c>
    </row>
    <row r="331" spans="1:14" x14ac:dyDescent="0.25">
      <c r="A331" t="s">
        <v>70</v>
      </c>
      <c r="B331" t="s">
        <v>500</v>
      </c>
      <c r="C331" t="s">
        <v>264</v>
      </c>
      <c r="D331" t="s">
        <v>21</v>
      </c>
      <c r="E331">
        <v>82604</v>
      </c>
      <c r="F331" t="s">
        <v>22</v>
      </c>
      <c r="G331" t="s">
        <v>23</v>
      </c>
      <c r="H331" t="s">
        <v>24</v>
      </c>
      <c r="I331" t="s">
        <v>24</v>
      </c>
      <c r="J331" t="s">
        <v>25</v>
      </c>
      <c r="K331" s="1">
        <v>43326</v>
      </c>
      <c r="L331" t="s">
        <v>26</v>
      </c>
      <c r="N331" t="s">
        <v>24</v>
      </c>
    </row>
    <row r="332" spans="1:14" x14ac:dyDescent="0.25">
      <c r="A332" t="s">
        <v>716</v>
      </c>
      <c r="B332" t="s">
        <v>717</v>
      </c>
      <c r="C332" t="s">
        <v>718</v>
      </c>
      <c r="D332" t="s">
        <v>21</v>
      </c>
      <c r="E332">
        <v>82329</v>
      </c>
      <c r="F332" t="s">
        <v>22</v>
      </c>
      <c r="G332" t="s">
        <v>23</v>
      </c>
      <c r="H332" t="s">
        <v>24</v>
      </c>
      <c r="I332" t="s">
        <v>24</v>
      </c>
      <c r="J332" t="s">
        <v>25</v>
      </c>
      <c r="K332" s="1">
        <v>43324</v>
      </c>
      <c r="L332" t="s">
        <v>26</v>
      </c>
      <c r="N332" t="s">
        <v>24</v>
      </c>
    </row>
    <row r="333" spans="1:14" x14ac:dyDescent="0.25">
      <c r="A333" t="s">
        <v>719</v>
      </c>
      <c r="B333" t="s">
        <v>720</v>
      </c>
      <c r="C333" t="s">
        <v>718</v>
      </c>
      <c r="D333" t="s">
        <v>21</v>
      </c>
      <c r="E333">
        <v>82329</v>
      </c>
      <c r="F333" t="s">
        <v>22</v>
      </c>
      <c r="G333" t="s">
        <v>23</v>
      </c>
      <c r="H333" t="s">
        <v>24</v>
      </c>
      <c r="I333" t="s">
        <v>24</v>
      </c>
      <c r="J333" t="s">
        <v>25</v>
      </c>
      <c r="K333" s="1">
        <v>43324</v>
      </c>
      <c r="L333" t="s">
        <v>26</v>
      </c>
      <c r="N333" t="s">
        <v>24</v>
      </c>
    </row>
    <row r="334" spans="1:14" x14ac:dyDescent="0.25">
      <c r="A334" t="s">
        <v>721</v>
      </c>
      <c r="B334" t="s">
        <v>722</v>
      </c>
      <c r="C334" t="s">
        <v>36</v>
      </c>
      <c r="D334" t="s">
        <v>21</v>
      </c>
      <c r="E334">
        <v>82801</v>
      </c>
      <c r="F334" t="s">
        <v>22</v>
      </c>
      <c r="G334" t="s">
        <v>23</v>
      </c>
      <c r="H334" t="s">
        <v>24</v>
      </c>
      <c r="I334" t="s">
        <v>24</v>
      </c>
      <c r="J334" t="s">
        <v>25</v>
      </c>
      <c r="K334" s="1">
        <v>43323</v>
      </c>
      <c r="L334" t="s">
        <v>26</v>
      </c>
      <c r="N334" t="s">
        <v>24</v>
      </c>
    </row>
    <row r="335" spans="1:14" x14ac:dyDescent="0.25">
      <c r="A335" t="s">
        <v>170</v>
      </c>
      <c r="B335" t="s">
        <v>723</v>
      </c>
      <c r="C335" t="s">
        <v>724</v>
      </c>
      <c r="D335" t="s">
        <v>21</v>
      </c>
      <c r="E335">
        <v>82336</v>
      </c>
      <c r="F335" t="s">
        <v>22</v>
      </c>
      <c r="G335" t="s">
        <v>23</v>
      </c>
      <c r="H335" t="s">
        <v>24</v>
      </c>
      <c r="I335" t="s">
        <v>24</v>
      </c>
      <c r="J335" t="s">
        <v>25</v>
      </c>
      <c r="K335" s="1">
        <v>43323</v>
      </c>
      <c r="L335" t="s">
        <v>26</v>
      </c>
      <c r="N335" t="s">
        <v>24</v>
      </c>
    </row>
    <row r="336" spans="1:14" x14ac:dyDescent="0.25">
      <c r="A336" t="s">
        <v>725</v>
      </c>
      <c r="B336" t="s">
        <v>726</v>
      </c>
      <c r="C336" t="s">
        <v>36</v>
      </c>
      <c r="D336" t="s">
        <v>21</v>
      </c>
      <c r="E336">
        <v>82801</v>
      </c>
      <c r="F336" t="s">
        <v>22</v>
      </c>
      <c r="G336" t="s">
        <v>23</v>
      </c>
      <c r="H336" t="s">
        <v>24</v>
      </c>
      <c r="I336" t="s">
        <v>24</v>
      </c>
      <c r="J336" t="s">
        <v>25</v>
      </c>
      <c r="K336" s="1">
        <v>43323</v>
      </c>
      <c r="L336" t="s">
        <v>26</v>
      </c>
      <c r="N336" t="s">
        <v>24</v>
      </c>
    </row>
    <row r="337" spans="1:14" x14ac:dyDescent="0.25">
      <c r="A337" t="s">
        <v>493</v>
      </c>
      <c r="B337" t="s">
        <v>727</v>
      </c>
      <c r="C337" t="s">
        <v>728</v>
      </c>
      <c r="D337" t="s">
        <v>21</v>
      </c>
      <c r="E337">
        <v>82301</v>
      </c>
      <c r="F337" t="s">
        <v>22</v>
      </c>
      <c r="G337" t="s">
        <v>23</v>
      </c>
      <c r="H337" t="s">
        <v>24</v>
      </c>
      <c r="I337" t="s">
        <v>24</v>
      </c>
      <c r="J337" t="s">
        <v>25</v>
      </c>
      <c r="K337" s="1">
        <v>43323</v>
      </c>
      <c r="L337" t="s">
        <v>26</v>
      </c>
      <c r="N337" t="s">
        <v>24</v>
      </c>
    </row>
    <row r="338" spans="1:14" x14ac:dyDescent="0.25">
      <c r="A338" t="s">
        <v>729</v>
      </c>
      <c r="B338" t="s">
        <v>730</v>
      </c>
      <c r="C338" t="s">
        <v>728</v>
      </c>
      <c r="D338" t="s">
        <v>21</v>
      </c>
      <c r="E338">
        <v>82301</v>
      </c>
      <c r="F338" t="s">
        <v>22</v>
      </c>
      <c r="G338" t="s">
        <v>23</v>
      </c>
      <c r="H338" t="s">
        <v>24</v>
      </c>
      <c r="I338" t="s">
        <v>24</v>
      </c>
      <c r="J338" t="s">
        <v>25</v>
      </c>
      <c r="K338" s="1">
        <v>43323</v>
      </c>
      <c r="L338" t="s">
        <v>26</v>
      </c>
      <c r="N338" t="s">
        <v>24</v>
      </c>
    </row>
    <row r="339" spans="1:14" x14ac:dyDescent="0.25">
      <c r="A339" t="s">
        <v>731</v>
      </c>
      <c r="B339" t="s">
        <v>732</v>
      </c>
      <c r="C339" t="s">
        <v>36</v>
      </c>
      <c r="D339" t="s">
        <v>21</v>
      </c>
      <c r="E339">
        <v>82801</v>
      </c>
      <c r="F339" t="s">
        <v>22</v>
      </c>
      <c r="G339" t="s">
        <v>23</v>
      </c>
      <c r="H339" t="s">
        <v>24</v>
      </c>
      <c r="I339" t="s">
        <v>24</v>
      </c>
      <c r="J339" t="s">
        <v>25</v>
      </c>
      <c r="K339" s="1">
        <v>43323</v>
      </c>
      <c r="L339" t="s">
        <v>26</v>
      </c>
      <c r="N339" t="s">
        <v>24</v>
      </c>
    </row>
    <row r="340" spans="1:14" x14ac:dyDescent="0.25">
      <c r="A340" t="s">
        <v>733</v>
      </c>
      <c r="B340" t="s">
        <v>734</v>
      </c>
      <c r="C340" t="s">
        <v>36</v>
      </c>
      <c r="D340" t="s">
        <v>21</v>
      </c>
      <c r="E340">
        <v>82801</v>
      </c>
      <c r="F340" t="s">
        <v>22</v>
      </c>
      <c r="G340" t="s">
        <v>23</v>
      </c>
      <c r="H340" t="s">
        <v>24</v>
      </c>
      <c r="I340" t="s">
        <v>24</v>
      </c>
      <c r="J340" t="s">
        <v>25</v>
      </c>
      <c r="K340" s="1">
        <v>43323</v>
      </c>
      <c r="L340" t="s">
        <v>26</v>
      </c>
      <c r="N340" t="s">
        <v>24</v>
      </c>
    </row>
    <row r="341" spans="1:14" x14ac:dyDescent="0.25">
      <c r="A341" t="s">
        <v>170</v>
      </c>
      <c r="B341" t="s">
        <v>735</v>
      </c>
      <c r="C341" t="s">
        <v>83</v>
      </c>
      <c r="D341" t="s">
        <v>21</v>
      </c>
      <c r="E341">
        <v>82604</v>
      </c>
      <c r="F341" t="s">
        <v>22</v>
      </c>
      <c r="G341" t="s">
        <v>23</v>
      </c>
      <c r="H341" t="s">
        <v>24</v>
      </c>
      <c r="I341" t="s">
        <v>24</v>
      </c>
      <c r="J341" t="s">
        <v>25</v>
      </c>
      <c r="K341" s="1">
        <v>43315</v>
      </c>
      <c r="L341" t="s">
        <v>26</v>
      </c>
      <c r="N341" t="s">
        <v>24</v>
      </c>
    </row>
    <row r="342" spans="1:14" x14ac:dyDescent="0.25">
      <c r="A342" t="s">
        <v>736</v>
      </c>
      <c r="B342" t="s">
        <v>737</v>
      </c>
      <c r="C342" t="s">
        <v>83</v>
      </c>
      <c r="D342" t="s">
        <v>21</v>
      </c>
      <c r="E342">
        <v>82609</v>
      </c>
      <c r="F342" t="s">
        <v>22</v>
      </c>
      <c r="G342" t="s">
        <v>23</v>
      </c>
      <c r="H342" t="s">
        <v>24</v>
      </c>
      <c r="I342" t="s">
        <v>24</v>
      </c>
      <c r="J342" t="s">
        <v>25</v>
      </c>
      <c r="K342" s="1">
        <v>43314</v>
      </c>
      <c r="L342" t="s">
        <v>26</v>
      </c>
      <c r="N342" t="s">
        <v>24</v>
      </c>
    </row>
    <row r="343" spans="1:14" x14ac:dyDescent="0.25">
      <c r="A343" t="s">
        <v>382</v>
      </c>
      <c r="B343" t="s">
        <v>738</v>
      </c>
      <c r="C343" t="s">
        <v>83</v>
      </c>
      <c r="D343" t="s">
        <v>21</v>
      </c>
      <c r="E343">
        <v>82604</v>
      </c>
      <c r="F343" t="s">
        <v>22</v>
      </c>
      <c r="G343" t="s">
        <v>23</v>
      </c>
      <c r="H343" t="s">
        <v>24</v>
      </c>
      <c r="I343" t="s">
        <v>24</v>
      </c>
      <c r="J343" t="s">
        <v>25</v>
      </c>
      <c r="K343" s="1">
        <v>43314</v>
      </c>
      <c r="L343" t="s">
        <v>26</v>
      </c>
      <c r="N343" t="s">
        <v>24</v>
      </c>
    </row>
    <row r="344" spans="1:14" x14ac:dyDescent="0.25">
      <c r="A344" t="s">
        <v>739</v>
      </c>
      <c r="B344" t="s">
        <v>740</v>
      </c>
      <c r="C344" t="s">
        <v>83</v>
      </c>
      <c r="D344" t="s">
        <v>21</v>
      </c>
      <c r="E344">
        <v>82604</v>
      </c>
      <c r="F344" t="s">
        <v>22</v>
      </c>
      <c r="G344" t="s">
        <v>23</v>
      </c>
      <c r="H344" t="s">
        <v>24</v>
      </c>
      <c r="I344" t="s">
        <v>24</v>
      </c>
      <c r="J344" t="s">
        <v>25</v>
      </c>
      <c r="K344" s="1">
        <v>43314</v>
      </c>
      <c r="L344" t="s">
        <v>26</v>
      </c>
      <c r="N344" t="s">
        <v>24</v>
      </c>
    </row>
    <row r="345" spans="1:14" x14ac:dyDescent="0.25">
      <c r="A345" t="s">
        <v>741</v>
      </c>
      <c r="B345" t="s">
        <v>742</v>
      </c>
      <c r="C345" t="s">
        <v>83</v>
      </c>
      <c r="D345" t="s">
        <v>21</v>
      </c>
      <c r="E345">
        <v>82601</v>
      </c>
      <c r="F345" t="s">
        <v>22</v>
      </c>
      <c r="G345" t="s">
        <v>23</v>
      </c>
      <c r="H345" t="s">
        <v>24</v>
      </c>
      <c r="I345" t="s">
        <v>24</v>
      </c>
      <c r="J345" t="s">
        <v>25</v>
      </c>
      <c r="K345" s="1">
        <v>43314</v>
      </c>
      <c r="L345" t="s">
        <v>26</v>
      </c>
      <c r="N345" t="s">
        <v>24</v>
      </c>
    </row>
    <row r="346" spans="1:14" x14ac:dyDescent="0.25">
      <c r="A346" t="s">
        <v>175</v>
      </c>
      <c r="B346" t="s">
        <v>743</v>
      </c>
      <c r="C346" t="s">
        <v>83</v>
      </c>
      <c r="D346" t="s">
        <v>21</v>
      </c>
      <c r="E346">
        <v>82609</v>
      </c>
      <c r="F346" t="s">
        <v>22</v>
      </c>
      <c r="G346" t="s">
        <v>23</v>
      </c>
      <c r="H346" t="s">
        <v>24</v>
      </c>
      <c r="I346" t="s">
        <v>24</v>
      </c>
      <c r="J346" t="s">
        <v>25</v>
      </c>
      <c r="K346" s="1">
        <v>43314</v>
      </c>
      <c r="L346" t="s">
        <v>26</v>
      </c>
      <c r="N346" t="s">
        <v>24</v>
      </c>
    </row>
    <row r="347" spans="1:14" x14ac:dyDescent="0.25">
      <c r="A347" t="s">
        <v>744</v>
      </c>
      <c r="B347" t="s">
        <v>745</v>
      </c>
      <c r="C347" t="s">
        <v>83</v>
      </c>
      <c r="D347" t="s">
        <v>21</v>
      </c>
      <c r="E347">
        <v>82609</v>
      </c>
      <c r="F347" t="s">
        <v>22</v>
      </c>
      <c r="G347" t="s">
        <v>23</v>
      </c>
      <c r="H347" t="s">
        <v>24</v>
      </c>
      <c r="I347" t="s">
        <v>24</v>
      </c>
      <c r="J347" t="s">
        <v>25</v>
      </c>
      <c r="K347" s="1">
        <v>43313</v>
      </c>
      <c r="L347" t="s">
        <v>26</v>
      </c>
      <c r="N347" t="s">
        <v>24</v>
      </c>
    </row>
    <row r="348" spans="1:14" x14ac:dyDescent="0.25">
      <c r="A348" t="s">
        <v>746</v>
      </c>
      <c r="B348" t="s">
        <v>747</v>
      </c>
      <c r="C348" t="s">
        <v>83</v>
      </c>
      <c r="D348" t="s">
        <v>21</v>
      </c>
      <c r="E348">
        <v>82601</v>
      </c>
      <c r="F348" t="s">
        <v>22</v>
      </c>
      <c r="G348" t="s">
        <v>23</v>
      </c>
      <c r="H348" t="s">
        <v>24</v>
      </c>
      <c r="I348" t="s">
        <v>24</v>
      </c>
      <c r="J348" t="s">
        <v>25</v>
      </c>
      <c r="K348" s="1">
        <v>43313</v>
      </c>
      <c r="L348" t="s">
        <v>26</v>
      </c>
      <c r="N348" t="s">
        <v>24</v>
      </c>
    </row>
    <row r="349" spans="1:14" x14ac:dyDescent="0.25">
      <c r="A349" t="s">
        <v>170</v>
      </c>
      <c r="B349" t="s">
        <v>748</v>
      </c>
      <c r="C349" t="s">
        <v>83</v>
      </c>
      <c r="D349" t="s">
        <v>21</v>
      </c>
      <c r="E349">
        <v>82601</v>
      </c>
      <c r="F349" t="s">
        <v>22</v>
      </c>
      <c r="G349" t="s">
        <v>23</v>
      </c>
      <c r="H349" t="s">
        <v>24</v>
      </c>
      <c r="I349" t="s">
        <v>24</v>
      </c>
      <c r="J349" t="s">
        <v>25</v>
      </c>
      <c r="K349" s="1">
        <v>43313</v>
      </c>
      <c r="L349" t="s">
        <v>26</v>
      </c>
      <c r="N349" t="s">
        <v>24</v>
      </c>
    </row>
    <row r="350" spans="1:14" x14ac:dyDescent="0.25">
      <c r="A350" t="s">
        <v>212</v>
      </c>
      <c r="B350" t="s">
        <v>749</v>
      </c>
      <c r="C350" t="s">
        <v>59</v>
      </c>
      <c r="D350" t="s">
        <v>21</v>
      </c>
      <c r="E350">
        <v>82718</v>
      </c>
      <c r="F350" t="s">
        <v>22</v>
      </c>
      <c r="G350" t="s">
        <v>23</v>
      </c>
      <c r="H350" t="s">
        <v>24</v>
      </c>
      <c r="I350" t="s">
        <v>24</v>
      </c>
      <c r="J350" t="s">
        <v>25</v>
      </c>
      <c r="K350" s="1">
        <v>43305</v>
      </c>
      <c r="L350" t="s">
        <v>26</v>
      </c>
      <c r="N350" t="s">
        <v>24</v>
      </c>
    </row>
    <row r="351" spans="1:14" x14ac:dyDescent="0.25">
      <c r="A351" t="s">
        <v>750</v>
      </c>
      <c r="B351" t="s">
        <v>751</v>
      </c>
      <c r="C351" t="s">
        <v>89</v>
      </c>
      <c r="D351" t="s">
        <v>21</v>
      </c>
      <c r="E351">
        <v>82001</v>
      </c>
      <c r="F351" t="s">
        <v>22</v>
      </c>
      <c r="G351" t="s">
        <v>23</v>
      </c>
      <c r="H351" t="s">
        <v>24</v>
      </c>
      <c r="I351" t="s">
        <v>24</v>
      </c>
      <c r="J351" t="s">
        <v>25</v>
      </c>
      <c r="K351" s="1">
        <v>43305</v>
      </c>
      <c r="L351" t="s">
        <v>26</v>
      </c>
      <c r="N351" t="s">
        <v>24</v>
      </c>
    </row>
    <row r="352" spans="1:14" x14ac:dyDescent="0.25">
      <c r="A352" t="s">
        <v>39</v>
      </c>
      <c r="B352" t="s">
        <v>752</v>
      </c>
      <c r="C352" t="s">
        <v>89</v>
      </c>
      <c r="D352" t="s">
        <v>21</v>
      </c>
      <c r="E352">
        <v>82001</v>
      </c>
      <c r="F352" t="s">
        <v>22</v>
      </c>
      <c r="G352" t="s">
        <v>23</v>
      </c>
      <c r="H352" t="s">
        <v>24</v>
      </c>
      <c r="I352" t="s">
        <v>24</v>
      </c>
      <c r="J352" t="s">
        <v>25</v>
      </c>
      <c r="K352" s="1">
        <v>43304</v>
      </c>
      <c r="L352" t="s">
        <v>26</v>
      </c>
      <c r="N352" t="s">
        <v>24</v>
      </c>
    </row>
    <row r="353" spans="1:14" x14ac:dyDescent="0.25">
      <c r="A353" t="s">
        <v>678</v>
      </c>
      <c r="B353" t="s">
        <v>753</v>
      </c>
      <c r="C353" t="s">
        <v>89</v>
      </c>
      <c r="D353" t="s">
        <v>21</v>
      </c>
      <c r="E353">
        <v>82007</v>
      </c>
      <c r="F353" t="s">
        <v>22</v>
      </c>
      <c r="G353" t="s">
        <v>23</v>
      </c>
      <c r="H353" t="s">
        <v>24</v>
      </c>
      <c r="I353" t="s">
        <v>24</v>
      </c>
      <c r="J353" t="s">
        <v>25</v>
      </c>
      <c r="K353" s="1">
        <v>43304</v>
      </c>
      <c r="L353" t="s">
        <v>26</v>
      </c>
      <c r="N353" t="s">
        <v>24</v>
      </c>
    </row>
    <row r="354" spans="1:14" x14ac:dyDescent="0.25">
      <c r="A354" t="s">
        <v>754</v>
      </c>
      <c r="B354" t="s">
        <v>755</v>
      </c>
      <c r="C354" t="s">
        <v>89</v>
      </c>
      <c r="D354" t="s">
        <v>21</v>
      </c>
      <c r="E354">
        <v>82001</v>
      </c>
      <c r="F354" t="s">
        <v>22</v>
      </c>
      <c r="G354" t="s">
        <v>23</v>
      </c>
      <c r="H354" t="s">
        <v>24</v>
      </c>
      <c r="I354" t="s">
        <v>24</v>
      </c>
      <c r="J354" t="s">
        <v>25</v>
      </c>
      <c r="K354" s="1">
        <v>43301</v>
      </c>
      <c r="L354" t="s">
        <v>26</v>
      </c>
      <c r="N354" t="s">
        <v>24</v>
      </c>
    </row>
    <row r="355" spans="1:14" x14ac:dyDescent="0.25">
      <c r="A355" t="s">
        <v>49</v>
      </c>
      <c r="B355" t="s">
        <v>756</v>
      </c>
      <c r="C355" t="s">
        <v>89</v>
      </c>
      <c r="D355" t="s">
        <v>21</v>
      </c>
      <c r="E355">
        <v>82001</v>
      </c>
      <c r="F355" t="s">
        <v>22</v>
      </c>
      <c r="G355" t="s">
        <v>23</v>
      </c>
      <c r="H355" t="s">
        <v>24</v>
      </c>
      <c r="I355" t="s">
        <v>24</v>
      </c>
      <c r="J355" t="s">
        <v>25</v>
      </c>
      <c r="K355" s="1">
        <v>43301</v>
      </c>
      <c r="L355" t="s">
        <v>26</v>
      </c>
      <c r="N355" t="s">
        <v>24</v>
      </c>
    </row>
    <row r="356" spans="1:14" x14ac:dyDescent="0.25">
      <c r="A356" t="s">
        <v>37</v>
      </c>
      <c r="B356" t="s">
        <v>38</v>
      </c>
      <c r="C356" t="s">
        <v>20</v>
      </c>
      <c r="D356" t="s">
        <v>21</v>
      </c>
      <c r="E356">
        <v>82070</v>
      </c>
      <c r="F356" t="s">
        <v>22</v>
      </c>
      <c r="G356" t="s">
        <v>23</v>
      </c>
      <c r="H356" t="s">
        <v>24</v>
      </c>
      <c r="I356" t="s">
        <v>24</v>
      </c>
      <c r="J356" t="s">
        <v>25</v>
      </c>
      <c r="K356" s="1">
        <v>43299</v>
      </c>
      <c r="L356" t="s">
        <v>26</v>
      </c>
      <c r="N356" t="s">
        <v>24</v>
      </c>
    </row>
    <row r="357" spans="1:14" x14ac:dyDescent="0.25">
      <c r="A357" t="s">
        <v>39</v>
      </c>
      <c r="B357" t="s">
        <v>40</v>
      </c>
      <c r="C357" t="s">
        <v>20</v>
      </c>
      <c r="D357" t="s">
        <v>21</v>
      </c>
      <c r="E357">
        <v>82070</v>
      </c>
      <c r="F357" t="s">
        <v>22</v>
      </c>
      <c r="G357" t="s">
        <v>23</v>
      </c>
      <c r="H357" t="s">
        <v>24</v>
      </c>
      <c r="I357" t="s">
        <v>24</v>
      </c>
      <c r="J357" t="s">
        <v>25</v>
      </c>
      <c r="K357" s="1">
        <v>43299</v>
      </c>
      <c r="L357" t="s">
        <v>26</v>
      </c>
      <c r="N357" t="s">
        <v>24</v>
      </c>
    </row>
    <row r="358" spans="1:14" x14ac:dyDescent="0.25">
      <c r="A358" t="s">
        <v>757</v>
      </c>
      <c r="B358" t="s">
        <v>758</v>
      </c>
      <c r="C358" t="s">
        <v>20</v>
      </c>
      <c r="D358" t="s">
        <v>21</v>
      </c>
      <c r="E358">
        <v>82070</v>
      </c>
      <c r="F358" t="s">
        <v>22</v>
      </c>
      <c r="G358" t="s">
        <v>23</v>
      </c>
      <c r="H358" t="s">
        <v>24</v>
      </c>
      <c r="I358" t="s">
        <v>24</v>
      </c>
      <c r="J358" t="s">
        <v>25</v>
      </c>
      <c r="K358" s="1">
        <v>43299</v>
      </c>
      <c r="L358" t="s">
        <v>26</v>
      </c>
      <c r="N358" t="s">
        <v>24</v>
      </c>
    </row>
    <row r="359" spans="1:14" x14ac:dyDescent="0.25">
      <c r="A359" t="s">
        <v>411</v>
      </c>
      <c r="B359" t="s">
        <v>412</v>
      </c>
      <c r="C359" t="s">
        <v>83</v>
      </c>
      <c r="D359" t="s">
        <v>21</v>
      </c>
      <c r="E359">
        <v>82601</v>
      </c>
      <c r="F359" t="s">
        <v>22</v>
      </c>
      <c r="G359" t="s">
        <v>23</v>
      </c>
      <c r="H359" t="s">
        <v>24</v>
      </c>
      <c r="I359" t="s">
        <v>24</v>
      </c>
      <c r="J359" t="s">
        <v>25</v>
      </c>
      <c r="K359" s="1">
        <v>43297</v>
      </c>
      <c r="L359" t="s">
        <v>26</v>
      </c>
      <c r="N359" t="s">
        <v>24</v>
      </c>
    </row>
    <row r="360" spans="1:14" x14ac:dyDescent="0.25">
      <c r="A360" t="s">
        <v>759</v>
      </c>
      <c r="B360" t="s">
        <v>760</v>
      </c>
      <c r="C360" t="s">
        <v>59</v>
      </c>
      <c r="D360" t="s">
        <v>21</v>
      </c>
      <c r="E360">
        <v>82718</v>
      </c>
      <c r="F360" t="s">
        <v>22</v>
      </c>
      <c r="G360" t="s">
        <v>23</v>
      </c>
      <c r="H360" t="s">
        <v>24</v>
      </c>
      <c r="I360" t="s">
        <v>24</v>
      </c>
      <c r="J360" t="s">
        <v>25</v>
      </c>
      <c r="K360" s="1">
        <v>43296</v>
      </c>
      <c r="L360" t="s">
        <v>26</v>
      </c>
      <c r="N360" t="s">
        <v>24</v>
      </c>
    </row>
    <row r="361" spans="1:14" x14ac:dyDescent="0.25">
      <c r="A361" t="s">
        <v>62</v>
      </c>
      <c r="B361" t="s">
        <v>63</v>
      </c>
      <c r="C361" t="s">
        <v>64</v>
      </c>
      <c r="D361" t="s">
        <v>21</v>
      </c>
      <c r="E361">
        <v>82834</v>
      </c>
      <c r="F361" t="s">
        <v>22</v>
      </c>
      <c r="G361" t="s">
        <v>23</v>
      </c>
      <c r="H361" t="s">
        <v>24</v>
      </c>
      <c r="I361" t="s">
        <v>24</v>
      </c>
      <c r="J361" t="s">
        <v>25</v>
      </c>
      <c r="K361" s="1">
        <v>43296</v>
      </c>
      <c r="L361" t="s">
        <v>26</v>
      </c>
      <c r="N361" t="s">
        <v>24</v>
      </c>
    </row>
    <row r="362" spans="1:14" x14ac:dyDescent="0.25">
      <c r="A362" t="s">
        <v>70</v>
      </c>
      <c r="B362" t="s">
        <v>72</v>
      </c>
      <c r="C362" t="s">
        <v>64</v>
      </c>
      <c r="D362" t="s">
        <v>21</v>
      </c>
      <c r="E362">
        <v>82834</v>
      </c>
      <c r="F362" t="s">
        <v>22</v>
      </c>
      <c r="G362" t="s">
        <v>23</v>
      </c>
      <c r="H362" t="s">
        <v>24</v>
      </c>
      <c r="I362" t="s">
        <v>24</v>
      </c>
      <c r="J362" t="s">
        <v>25</v>
      </c>
      <c r="K362" s="1">
        <v>43296</v>
      </c>
      <c r="L362" t="s">
        <v>26</v>
      </c>
      <c r="N362" t="s">
        <v>24</v>
      </c>
    </row>
    <row r="363" spans="1:14" x14ac:dyDescent="0.25">
      <c r="A363" t="s">
        <v>761</v>
      </c>
      <c r="B363" t="s">
        <v>762</v>
      </c>
      <c r="C363" t="s">
        <v>59</v>
      </c>
      <c r="D363" t="s">
        <v>21</v>
      </c>
      <c r="E363">
        <v>82716</v>
      </c>
      <c r="F363" t="s">
        <v>22</v>
      </c>
      <c r="G363" t="s">
        <v>23</v>
      </c>
      <c r="H363" t="s">
        <v>24</v>
      </c>
      <c r="I363" t="s">
        <v>24</v>
      </c>
      <c r="J363" t="s">
        <v>25</v>
      </c>
      <c r="K363" s="1">
        <v>43296</v>
      </c>
      <c r="L363" t="s">
        <v>26</v>
      </c>
      <c r="N363" t="s">
        <v>24</v>
      </c>
    </row>
    <row r="364" spans="1:14" x14ac:dyDescent="0.25">
      <c r="A364" t="s">
        <v>764</v>
      </c>
      <c r="B364" t="s">
        <v>765</v>
      </c>
      <c r="C364" t="s">
        <v>89</v>
      </c>
      <c r="D364" t="s">
        <v>21</v>
      </c>
      <c r="E364">
        <v>82001</v>
      </c>
      <c r="F364" t="s">
        <v>22</v>
      </c>
      <c r="G364" t="s">
        <v>23</v>
      </c>
      <c r="H364" t="s">
        <v>24</v>
      </c>
      <c r="I364" t="s">
        <v>24</v>
      </c>
      <c r="J364" t="s">
        <v>25</v>
      </c>
      <c r="K364" s="1">
        <v>43290</v>
      </c>
      <c r="L364" t="s">
        <v>26</v>
      </c>
      <c r="N364" t="s">
        <v>24</v>
      </c>
    </row>
    <row r="365" spans="1:14" x14ac:dyDescent="0.25">
      <c r="A365" t="s">
        <v>766</v>
      </c>
      <c r="B365" t="s">
        <v>767</v>
      </c>
      <c r="C365" t="s">
        <v>89</v>
      </c>
      <c r="D365" t="s">
        <v>21</v>
      </c>
      <c r="E365">
        <v>82009</v>
      </c>
      <c r="F365" t="s">
        <v>22</v>
      </c>
      <c r="G365" t="s">
        <v>23</v>
      </c>
      <c r="H365" t="s">
        <v>24</v>
      </c>
      <c r="I365" t="s">
        <v>24</v>
      </c>
      <c r="J365" t="s">
        <v>25</v>
      </c>
      <c r="K365" s="1">
        <v>43289</v>
      </c>
      <c r="L365" t="s">
        <v>26</v>
      </c>
      <c r="N365" t="s">
        <v>24</v>
      </c>
    </row>
    <row r="366" spans="1:14" x14ac:dyDescent="0.25">
      <c r="A366" t="s">
        <v>131</v>
      </c>
      <c r="B366" t="s">
        <v>132</v>
      </c>
      <c r="C366" t="s">
        <v>126</v>
      </c>
      <c r="D366" t="s">
        <v>21</v>
      </c>
      <c r="E366">
        <v>82082</v>
      </c>
      <c r="F366" t="s">
        <v>22</v>
      </c>
      <c r="G366" t="s">
        <v>23</v>
      </c>
      <c r="H366" t="s">
        <v>24</v>
      </c>
      <c r="I366" t="s">
        <v>24</v>
      </c>
      <c r="J366" t="s">
        <v>25</v>
      </c>
      <c r="K366" s="1">
        <v>43289</v>
      </c>
      <c r="L366" t="s">
        <v>26</v>
      </c>
      <c r="N366" t="s">
        <v>24</v>
      </c>
    </row>
    <row r="367" spans="1:14" x14ac:dyDescent="0.25">
      <c r="A367" t="s">
        <v>768</v>
      </c>
      <c r="B367" t="s">
        <v>769</v>
      </c>
      <c r="C367" t="s">
        <v>89</v>
      </c>
      <c r="D367" t="s">
        <v>21</v>
      </c>
      <c r="E367">
        <v>82009</v>
      </c>
      <c r="F367" t="s">
        <v>22</v>
      </c>
      <c r="G367" t="s">
        <v>23</v>
      </c>
      <c r="H367" t="s">
        <v>24</v>
      </c>
      <c r="I367" t="s">
        <v>24</v>
      </c>
      <c r="J367" t="s">
        <v>25</v>
      </c>
      <c r="K367" s="1">
        <v>43289</v>
      </c>
      <c r="L367" t="s">
        <v>26</v>
      </c>
      <c r="N367" t="s">
        <v>24</v>
      </c>
    </row>
    <row r="368" spans="1:14" x14ac:dyDescent="0.25">
      <c r="A368" t="s">
        <v>516</v>
      </c>
      <c r="B368" t="s">
        <v>517</v>
      </c>
      <c r="C368" t="s">
        <v>518</v>
      </c>
      <c r="D368" t="s">
        <v>21</v>
      </c>
      <c r="E368">
        <v>82727</v>
      </c>
      <c r="F368" t="s">
        <v>22</v>
      </c>
      <c r="G368" t="s">
        <v>23</v>
      </c>
      <c r="H368" t="s">
        <v>24</v>
      </c>
      <c r="I368" t="s">
        <v>24</v>
      </c>
      <c r="J368" t="s">
        <v>25</v>
      </c>
      <c r="K368" s="1">
        <v>43283</v>
      </c>
      <c r="L368" t="s">
        <v>26</v>
      </c>
      <c r="N368" t="s">
        <v>24</v>
      </c>
    </row>
    <row r="369" spans="1:14" x14ac:dyDescent="0.25">
      <c r="A369" t="s">
        <v>519</v>
      </c>
      <c r="B369" t="s">
        <v>520</v>
      </c>
      <c r="C369" t="s">
        <v>209</v>
      </c>
      <c r="D369" t="s">
        <v>21</v>
      </c>
      <c r="E369">
        <v>82701</v>
      </c>
      <c r="F369" t="s">
        <v>22</v>
      </c>
      <c r="G369" t="s">
        <v>23</v>
      </c>
      <c r="H369" t="s">
        <v>24</v>
      </c>
      <c r="I369" t="s">
        <v>24</v>
      </c>
      <c r="J369" t="s">
        <v>25</v>
      </c>
      <c r="K369" s="1">
        <v>43283</v>
      </c>
      <c r="L369" t="s">
        <v>26</v>
      </c>
      <c r="N369" t="s">
        <v>24</v>
      </c>
    </row>
    <row r="370" spans="1:14" x14ac:dyDescent="0.25">
      <c r="A370" t="s">
        <v>770</v>
      </c>
      <c r="B370" t="s">
        <v>771</v>
      </c>
      <c r="C370" t="s">
        <v>59</v>
      </c>
      <c r="D370" t="s">
        <v>21</v>
      </c>
      <c r="E370">
        <v>82716</v>
      </c>
      <c r="F370" t="s">
        <v>22</v>
      </c>
      <c r="G370" t="s">
        <v>23</v>
      </c>
      <c r="H370" t="s">
        <v>24</v>
      </c>
      <c r="I370" t="s">
        <v>24</v>
      </c>
      <c r="J370" t="s">
        <v>25</v>
      </c>
      <c r="K370" s="1">
        <v>43280</v>
      </c>
      <c r="L370" t="s">
        <v>26</v>
      </c>
      <c r="N370" t="s">
        <v>24</v>
      </c>
    </row>
    <row r="371" spans="1:14" x14ac:dyDescent="0.25">
      <c r="A371" t="s">
        <v>57</v>
      </c>
      <c r="B371" t="s">
        <v>58</v>
      </c>
      <c r="C371" t="s">
        <v>59</v>
      </c>
      <c r="D371" t="s">
        <v>21</v>
      </c>
      <c r="E371">
        <v>82718</v>
      </c>
      <c r="F371" t="s">
        <v>22</v>
      </c>
      <c r="G371" t="s">
        <v>23</v>
      </c>
      <c r="H371" t="s">
        <v>24</v>
      </c>
      <c r="I371" t="s">
        <v>24</v>
      </c>
      <c r="J371" t="s">
        <v>25</v>
      </c>
      <c r="K371" s="1">
        <v>43280</v>
      </c>
      <c r="L371" t="s">
        <v>26</v>
      </c>
      <c r="N371" t="s">
        <v>24</v>
      </c>
    </row>
    <row r="372" spans="1:14" x14ac:dyDescent="0.25">
      <c r="A372" t="s">
        <v>70</v>
      </c>
      <c r="B372" t="s">
        <v>71</v>
      </c>
      <c r="C372" t="s">
        <v>59</v>
      </c>
      <c r="D372" t="s">
        <v>21</v>
      </c>
      <c r="E372">
        <v>82716</v>
      </c>
      <c r="F372" t="s">
        <v>22</v>
      </c>
      <c r="G372" t="s">
        <v>23</v>
      </c>
      <c r="H372" t="s">
        <v>24</v>
      </c>
      <c r="I372" t="s">
        <v>24</v>
      </c>
      <c r="J372" t="s">
        <v>25</v>
      </c>
      <c r="K372" s="1">
        <v>43280</v>
      </c>
      <c r="L372" t="s">
        <v>26</v>
      </c>
      <c r="N372" t="s">
        <v>24</v>
      </c>
    </row>
    <row r="373" spans="1:14" x14ac:dyDescent="0.25">
      <c r="A373" t="s">
        <v>79</v>
      </c>
      <c r="B373" t="s">
        <v>80</v>
      </c>
      <c r="C373" t="s">
        <v>59</v>
      </c>
      <c r="D373" t="s">
        <v>21</v>
      </c>
      <c r="E373">
        <v>82716</v>
      </c>
      <c r="F373" t="s">
        <v>22</v>
      </c>
      <c r="G373" t="s">
        <v>23</v>
      </c>
      <c r="H373" t="s">
        <v>24</v>
      </c>
      <c r="I373" t="s">
        <v>24</v>
      </c>
      <c r="J373" t="s">
        <v>25</v>
      </c>
      <c r="K373" s="1">
        <v>43280</v>
      </c>
      <c r="L373" t="s">
        <v>26</v>
      </c>
      <c r="N373" t="s">
        <v>24</v>
      </c>
    </row>
    <row r="374" spans="1:14" x14ac:dyDescent="0.25">
      <c r="A374" t="s">
        <v>53</v>
      </c>
      <c r="B374" t="s">
        <v>54</v>
      </c>
      <c r="C374" t="s">
        <v>36</v>
      </c>
      <c r="D374" t="s">
        <v>21</v>
      </c>
      <c r="E374">
        <v>82801</v>
      </c>
      <c r="F374" t="s">
        <v>22</v>
      </c>
      <c r="G374" t="s">
        <v>23</v>
      </c>
      <c r="H374" t="s">
        <v>24</v>
      </c>
      <c r="I374" t="s">
        <v>24</v>
      </c>
      <c r="J374" t="s">
        <v>25</v>
      </c>
      <c r="K374" s="1">
        <v>43279</v>
      </c>
      <c r="L374" t="s">
        <v>26</v>
      </c>
      <c r="N374" t="s">
        <v>24</v>
      </c>
    </row>
    <row r="375" spans="1:14" x14ac:dyDescent="0.25">
      <c r="A375" t="s">
        <v>60</v>
      </c>
      <c r="B375" t="s">
        <v>61</v>
      </c>
      <c r="C375" t="s">
        <v>36</v>
      </c>
      <c r="D375" t="s">
        <v>21</v>
      </c>
      <c r="E375">
        <v>82801</v>
      </c>
      <c r="F375" t="s">
        <v>22</v>
      </c>
      <c r="G375" t="s">
        <v>23</v>
      </c>
      <c r="H375" t="s">
        <v>24</v>
      </c>
      <c r="I375" t="s">
        <v>24</v>
      </c>
      <c r="J375" t="s">
        <v>25</v>
      </c>
      <c r="K375" s="1">
        <v>43279</v>
      </c>
      <c r="L375" t="s">
        <v>26</v>
      </c>
      <c r="N375" t="s">
        <v>24</v>
      </c>
    </row>
    <row r="376" spans="1:14" x14ac:dyDescent="0.25">
      <c r="A376" t="s">
        <v>772</v>
      </c>
      <c r="B376" t="s">
        <v>773</v>
      </c>
      <c r="C376" t="s">
        <v>774</v>
      </c>
      <c r="D376" t="s">
        <v>21</v>
      </c>
      <c r="E376">
        <v>82833</v>
      </c>
      <c r="F376" t="s">
        <v>22</v>
      </c>
      <c r="G376" t="s">
        <v>23</v>
      </c>
      <c r="H376" t="s">
        <v>24</v>
      </c>
      <c r="I376" t="s">
        <v>24</v>
      </c>
      <c r="J376" t="s">
        <v>25</v>
      </c>
      <c r="K376" s="1">
        <v>43279</v>
      </c>
      <c r="L376" t="s">
        <v>26</v>
      </c>
      <c r="N376" t="s">
        <v>24</v>
      </c>
    </row>
    <row r="377" spans="1:14" x14ac:dyDescent="0.25">
      <c r="A377" t="s">
        <v>775</v>
      </c>
      <c r="B377" t="s">
        <v>776</v>
      </c>
      <c r="C377" t="s">
        <v>36</v>
      </c>
      <c r="D377" t="s">
        <v>21</v>
      </c>
      <c r="E377">
        <v>82801</v>
      </c>
      <c r="F377" t="s">
        <v>22</v>
      </c>
      <c r="G377" t="s">
        <v>23</v>
      </c>
      <c r="H377" t="s">
        <v>24</v>
      </c>
      <c r="I377" t="s">
        <v>24</v>
      </c>
      <c r="J377" t="s">
        <v>25</v>
      </c>
      <c r="K377" s="1">
        <v>43279</v>
      </c>
      <c r="L377" t="s">
        <v>26</v>
      </c>
      <c r="N377" t="s">
        <v>24</v>
      </c>
    </row>
    <row r="378" spans="1:14" x14ac:dyDescent="0.25">
      <c r="A378" t="s">
        <v>777</v>
      </c>
      <c r="B378" t="s">
        <v>778</v>
      </c>
      <c r="C378" t="s">
        <v>36</v>
      </c>
      <c r="D378" t="s">
        <v>21</v>
      </c>
      <c r="E378">
        <v>82801</v>
      </c>
      <c r="F378" t="s">
        <v>22</v>
      </c>
      <c r="G378" t="s">
        <v>23</v>
      </c>
      <c r="H378" t="s">
        <v>24</v>
      </c>
      <c r="I378" t="s">
        <v>24</v>
      </c>
      <c r="J378" t="s">
        <v>25</v>
      </c>
      <c r="K378" s="1">
        <v>43279</v>
      </c>
      <c r="L378" t="s">
        <v>26</v>
      </c>
      <c r="N378" t="s">
        <v>24</v>
      </c>
    </row>
    <row r="379" spans="1:14" x14ac:dyDescent="0.25">
      <c r="A379" t="s">
        <v>75</v>
      </c>
      <c r="B379" t="s">
        <v>76</v>
      </c>
      <c r="C379" t="s">
        <v>36</v>
      </c>
      <c r="D379" t="s">
        <v>21</v>
      </c>
      <c r="E379">
        <v>82801</v>
      </c>
      <c r="F379" t="s">
        <v>22</v>
      </c>
      <c r="G379" t="s">
        <v>23</v>
      </c>
      <c r="H379" t="s">
        <v>24</v>
      </c>
      <c r="I379" t="s">
        <v>24</v>
      </c>
      <c r="J379" t="s">
        <v>25</v>
      </c>
      <c r="K379" s="1">
        <v>43279</v>
      </c>
      <c r="L379" t="s">
        <v>26</v>
      </c>
      <c r="N379" t="s">
        <v>24</v>
      </c>
    </row>
    <row r="380" spans="1:14" x14ac:dyDescent="0.25">
      <c r="A380" t="s">
        <v>779</v>
      </c>
      <c r="B380" t="s">
        <v>780</v>
      </c>
      <c r="C380" t="s">
        <v>83</v>
      </c>
      <c r="D380" t="s">
        <v>21</v>
      </c>
      <c r="E380">
        <v>82604</v>
      </c>
      <c r="F380" t="s">
        <v>22</v>
      </c>
      <c r="G380" t="s">
        <v>23</v>
      </c>
      <c r="H380" t="s">
        <v>24</v>
      </c>
      <c r="I380" t="s">
        <v>24</v>
      </c>
      <c r="J380" t="s">
        <v>25</v>
      </c>
      <c r="K380" s="1">
        <v>43276</v>
      </c>
      <c r="L380" t="s">
        <v>26</v>
      </c>
      <c r="N380" t="s">
        <v>24</v>
      </c>
    </row>
    <row r="381" spans="1:14" x14ac:dyDescent="0.25">
      <c r="A381" t="s">
        <v>781</v>
      </c>
      <c r="B381" t="s">
        <v>782</v>
      </c>
      <c r="C381" t="s">
        <v>20</v>
      </c>
      <c r="D381" t="s">
        <v>21</v>
      </c>
      <c r="E381">
        <v>82070</v>
      </c>
      <c r="F381" t="s">
        <v>22</v>
      </c>
      <c r="G381" t="s">
        <v>23</v>
      </c>
      <c r="H381" t="s">
        <v>24</v>
      </c>
      <c r="I381" t="s">
        <v>24</v>
      </c>
      <c r="J381" t="s">
        <v>25</v>
      </c>
      <c r="K381" s="1">
        <v>43276</v>
      </c>
      <c r="L381" t="s">
        <v>26</v>
      </c>
      <c r="N381" t="s">
        <v>24</v>
      </c>
    </row>
    <row r="382" spans="1:14" x14ac:dyDescent="0.25">
      <c r="A382" t="s">
        <v>65</v>
      </c>
      <c r="B382" t="s">
        <v>783</v>
      </c>
      <c r="C382" t="s">
        <v>83</v>
      </c>
      <c r="D382" t="s">
        <v>21</v>
      </c>
      <c r="E382">
        <v>82609</v>
      </c>
      <c r="F382" t="s">
        <v>22</v>
      </c>
      <c r="G382" t="s">
        <v>23</v>
      </c>
      <c r="H382" t="s">
        <v>24</v>
      </c>
      <c r="I382" t="s">
        <v>24</v>
      </c>
      <c r="J382" t="s">
        <v>25</v>
      </c>
      <c r="K382" s="1">
        <v>43276</v>
      </c>
      <c r="L382" t="s">
        <v>26</v>
      </c>
      <c r="N382" t="s">
        <v>24</v>
      </c>
    </row>
    <row r="383" spans="1:14" x14ac:dyDescent="0.25">
      <c r="A383" t="s">
        <v>65</v>
      </c>
      <c r="B383" t="s">
        <v>784</v>
      </c>
      <c r="C383" t="s">
        <v>83</v>
      </c>
      <c r="D383" t="s">
        <v>21</v>
      </c>
      <c r="E383">
        <v>82601</v>
      </c>
      <c r="F383" t="s">
        <v>22</v>
      </c>
      <c r="G383" t="s">
        <v>23</v>
      </c>
      <c r="H383" t="s">
        <v>24</v>
      </c>
      <c r="I383" t="s">
        <v>24</v>
      </c>
      <c r="J383" t="s">
        <v>25</v>
      </c>
      <c r="K383" s="1">
        <v>43276</v>
      </c>
      <c r="L383" t="s">
        <v>26</v>
      </c>
      <c r="N383" t="s">
        <v>24</v>
      </c>
    </row>
    <row r="384" spans="1:14" x14ac:dyDescent="0.25">
      <c r="A384" t="s">
        <v>785</v>
      </c>
      <c r="B384" t="s">
        <v>786</v>
      </c>
      <c r="C384" t="s">
        <v>20</v>
      </c>
      <c r="D384" t="s">
        <v>21</v>
      </c>
      <c r="E384">
        <v>82070</v>
      </c>
      <c r="F384" t="s">
        <v>22</v>
      </c>
      <c r="G384" t="s">
        <v>23</v>
      </c>
      <c r="H384" t="s">
        <v>24</v>
      </c>
      <c r="I384" t="s">
        <v>24</v>
      </c>
      <c r="J384" t="s">
        <v>25</v>
      </c>
      <c r="K384" s="1">
        <v>43276</v>
      </c>
      <c r="L384" t="s">
        <v>26</v>
      </c>
      <c r="N384" t="s">
        <v>24</v>
      </c>
    </row>
    <row r="385" spans="1:14" x14ac:dyDescent="0.25">
      <c r="A385" t="s">
        <v>787</v>
      </c>
      <c r="B385" t="s">
        <v>788</v>
      </c>
      <c r="C385" t="s">
        <v>83</v>
      </c>
      <c r="D385" t="s">
        <v>21</v>
      </c>
      <c r="E385">
        <v>82601</v>
      </c>
      <c r="F385" t="s">
        <v>22</v>
      </c>
      <c r="G385" t="s">
        <v>23</v>
      </c>
      <c r="H385" t="s">
        <v>24</v>
      </c>
      <c r="I385" t="s">
        <v>24</v>
      </c>
      <c r="J385" t="s">
        <v>25</v>
      </c>
      <c r="K385" s="1">
        <v>43276</v>
      </c>
      <c r="L385" t="s">
        <v>26</v>
      </c>
      <c r="N385" t="s">
        <v>24</v>
      </c>
    </row>
    <row r="386" spans="1:14" x14ac:dyDescent="0.25">
      <c r="A386" t="s">
        <v>789</v>
      </c>
      <c r="B386" t="s">
        <v>790</v>
      </c>
      <c r="C386" t="s">
        <v>83</v>
      </c>
      <c r="D386" t="s">
        <v>21</v>
      </c>
      <c r="E386">
        <v>82601</v>
      </c>
      <c r="F386" t="s">
        <v>22</v>
      </c>
      <c r="G386" t="s">
        <v>23</v>
      </c>
      <c r="H386" t="s">
        <v>24</v>
      </c>
      <c r="I386" t="s">
        <v>24</v>
      </c>
      <c r="J386" t="s">
        <v>25</v>
      </c>
      <c r="K386" s="1">
        <v>43276</v>
      </c>
      <c r="L386" t="s">
        <v>26</v>
      </c>
      <c r="N386" t="s">
        <v>24</v>
      </c>
    </row>
    <row r="387" spans="1:14" x14ac:dyDescent="0.25">
      <c r="A387" t="s">
        <v>791</v>
      </c>
      <c r="B387" t="s">
        <v>792</v>
      </c>
      <c r="C387" t="s">
        <v>20</v>
      </c>
      <c r="D387" t="s">
        <v>21</v>
      </c>
      <c r="E387">
        <v>82070</v>
      </c>
      <c r="F387" t="s">
        <v>22</v>
      </c>
      <c r="G387" t="s">
        <v>23</v>
      </c>
      <c r="H387" t="s">
        <v>24</v>
      </c>
      <c r="I387" t="s">
        <v>24</v>
      </c>
      <c r="J387" t="s">
        <v>25</v>
      </c>
      <c r="K387" s="1">
        <v>43276</v>
      </c>
      <c r="L387" t="s">
        <v>26</v>
      </c>
      <c r="N387" t="s">
        <v>24</v>
      </c>
    </row>
    <row r="388" spans="1:14" x14ac:dyDescent="0.25">
      <c r="A388" t="s">
        <v>793</v>
      </c>
      <c r="B388" t="s">
        <v>794</v>
      </c>
      <c r="C388" t="s">
        <v>20</v>
      </c>
      <c r="D388" t="s">
        <v>21</v>
      </c>
      <c r="E388">
        <v>82070</v>
      </c>
      <c r="F388" t="s">
        <v>22</v>
      </c>
      <c r="G388" t="s">
        <v>23</v>
      </c>
      <c r="H388" t="s">
        <v>24</v>
      </c>
      <c r="I388" t="s">
        <v>24</v>
      </c>
      <c r="J388" t="s">
        <v>25</v>
      </c>
      <c r="K388" s="1">
        <v>43276</v>
      </c>
      <c r="L388" t="s">
        <v>26</v>
      </c>
      <c r="N388" t="s">
        <v>24</v>
      </c>
    </row>
    <row r="389" spans="1:14" x14ac:dyDescent="0.25">
      <c r="A389" t="s">
        <v>795</v>
      </c>
      <c r="B389" t="s">
        <v>796</v>
      </c>
      <c r="C389" t="s">
        <v>83</v>
      </c>
      <c r="D389" t="s">
        <v>21</v>
      </c>
      <c r="E389">
        <v>82601</v>
      </c>
      <c r="F389" t="s">
        <v>22</v>
      </c>
      <c r="G389" t="s">
        <v>23</v>
      </c>
      <c r="H389" t="s">
        <v>24</v>
      </c>
      <c r="I389" t="s">
        <v>24</v>
      </c>
      <c r="J389" t="s">
        <v>25</v>
      </c>
      <c r="K389" s="1">
        <v>43273</v>
      </c>
      <c r="L389" t="s">
        <v>26</v>
      </c>
      <c r="N389" t="s">
        <v>24</v>
      </c>
    </row>
    <row r="390" spans="1:14" x14ac:dyDescent="0.25">
      <c r="A390" t="s">
        <v>797</v>
      </c>
      <c r="B390" t="s">
        <v>798</v>
      </c>
      <c r="C390" t="s">
        <v>83</v>
      </c>
      <c r="D390" t="s">
        <v>21</v>
      </c>
      <c r="E390">
        <v>82604</v>
      </c>
      <c r="F390" t="s">
        <v>22</v>
      </c>
      <c r="G390" t="s">
        <v>23</v>
      </c>
      <c r="H390" t="s">
        <v>24</v>
      </c>
      <c r="I390" t="s">
        <v>24</v>
      </c>
      <c r="J390" t="s">
        <v>25</v>
      </c>
      <c r="K390" s="1">
        <v>43273</v>
      </c>
      <c r="L390" t="s">
        <v>26</v>
      </c>
      <c r="N390" t="s">
        <v>24</v>
      </c>
    </row>
    <row r="391" spans="1:14" x14ac:dyDescent="0.25">
      <c r="A391" t="s">
        <v>799</v>
      </c>
      <c r="B391" t="s">
        <v>800</v>
      </c>
      <c r="C391" t="s">
        <v>83</v>
      </c>
      <c r="D391" t="s">
        <v>21</v>
      </c>
      <c r="E391">
        <v>82601</v>
      </c>
      <c r="F391" t="s">
        <v>22</v>
      </c>
      <c r="G391" t="s">
        <v>23</v>
      </c>
      <c r="H391" t="s">
        <v>24</v>
      </c>
      <c r="I391" t="s">
        <v>24</v>
      </c>
      <c r="J391" t="s">
        <v>25</v>
      </c>
      <c r="K391" s="1">
        <v>43273</v>
      </c>
      <c r="L391" t="s">
        <v>26</v>
      </c>
      <c r="N391" t="s">
        <v>24</v>
      </c>
    </row>
    <row r="392" spans="1:14" x14ac:dyDescent="0.25">
      <c r="A392" t="s">
        <v>143</v>
      </c>
      <c r="B392" t="s">
        <v>801</v>
      </c>
      <c r="C392" t="s">
        <v>83</v>
      </c>
      <c r="D392" t="s">
        <v>21</v>
      </c>
      <c r="E392">
        <v>82604</v>
      </c>
      <c r="F392" t="s">
        <v>22</v>
      </c>
      <c r="G392" t="s">
        <v>23</v>
      </c>
      <c r="H392" t="s">
        <v>24</v>
      </c>
      <c r="I392" t="s">
        <v>24</v>
      </c>
      <c r="J392" t="s">
        <v>25</v>
      </c>
      <c r="K392" s="1">
        <v>43273</v>
      </c>
      <c r="L392" t="s">
        <v>26</v>
      </c>
      <c r="N392" t="s">
        <v>24</v>
      </c>
    </row>
    <row r="393" spans="1:14" x14ac:dyDescent="0.25">
      <c r="A393" t="s">
        <v>175</v>
      </c>
      <c r="B393" t="s">
        <v>802</v>
      </c>
      <c r="C393" t="s">
        <v>83</v>
      </c>
      <c r="D393" t="s">
        <v>21</v>
      </c>
      <c r="E393">
        <v>82604</v>
      </c>
      <c r="F393" t="s">
        <v>22</v>
      </c>
      <c r="G393" t="s">
        <v>23</v>
      </c>
      <c r="H393" t="s">
        <v>24</v>
      </c>
      <c r="I393" t="s">
        <v>24</v>
      </c>
      <c r="J393" t="s">
        <v>25</v>
      </c>
      <c r="K393" s="1">
        <v>43273</v>
      </c>
      <c r="L393" t="s">
        <v>26</v>
      </c>
      <c r="N393" t="s">
        <v>24</v>
      </c>
    </row>
    <row r="394" spans="1:14" x14ac:dyDescent="0.25">
      <c r="A394" t="s">
        <v>804</v>
      </c>
      <c r="B394" t="s">
        <v>805</v>
      </c>
      <c r="C394" t="s">
        <v>36</v>
      </c>
      <c r="D394" t="s">
        <v>21</v>
      </c>
      <c r="E394">
        <v>82801</v>
      </c>
      <c r="F394" t="s">
        <v>22</v>
      </c>
      <c r="G394" t="s">
        <v>23</v>
      </c>
      <c r="H394" t="s">
        <v>24</v>
      </c>
      <c r="I394" t="s">
        <v>24</v>
      </c>
      <c r="J394" t="s">
        <v>25</v>
      </c>
      <c r="K394" s="1">
        <v>43271</v>
      </c>
      <c r="L394" t="s">
        <v>26</v>
      </c>
      <c r="N394" t="s">
        <v>24</v>
      </c>
    </row>
    <row r="395" spans="1:14" x14ac:dyDescent="0.25">
      <c r="A395" t="s">
        <v>498</v>
      </c>
      <c r="B395" t="s">
        <v>499</v>
      </c>
      <c r="C395" t="s">
        <v>289</v>
      </c>
      <c r="D395" t="s">
        <v>21</v>
      </c>
      <c r="E395">
        <v>82426</v>
      </c>
      <c r="F395" t="s">
        <v>22</v>
      </c>
      <c r="G395" t="s">
        <v>23</v>
      </c>
      <c r="H395" t="s">
        <v>24</v>
      </c>
      <c r="I395" t="s">
        <v>24</v>
      </c>
      <c r="J395" t="s">
        <v>25</v>
      </c>
      <c r="K395" s="1">
        <v>43271</v>
      </c>
      <c r="L395" t="s">
        <v>26</v>
      </c>
      <c r="N395" t="s">
        <v>24</v>
      </c>
    </row>
    <row r="396" spans="1:14" x14ac:dyDescent="0.25">
      <c r="A396" t="s">
        <v>806</v>
      </c>
      <c r="B396" t="s">
        <v>807</v>
      </c>
      <c r="C396" t="s">
        <v>36</v>
      </c>
      <c r="D396" t="s">
        <v>21</v>
      </c>
      <c r="E396">
        <v>82801</v>
      </c>
      <c r="F396" t="s">
        <v>22</v>
      </c>
      <c r="G396" t="s">
        <v>23</v>
      </c>
      <c r="H396" t="s">
        <v>24</v>
      </c>
      <c r="I396" t="s">
        <v>24</v>
      </c>
      <c r="J396" t="s">
        <v>25</v>
      </c>
      <c r="K396" s="1">
        <v>43271</v>
      </c>
      <c r="L396" t="s">
        <v>26</v>
      </c>
      <c r="N396" t="s">
        <v>24</v>
      </c>
    </row>
    <row r="397" spans="1:14" x14ac:dyDescent="0.25">
      <c r="A397" t="s">
        <v>808</v>
      </c>
      <c r="B397" t="s">
        <v>809</v>
      </c>
      <c r="C397" t="s">
        <v>36</v>
      </c>
      <c r="D397" t="s">
        <v>21</v>
      </c>
      <c r="E397">
        <v>82801</v>
      </c>
      <c r="F397" t="s">
        <v>22</v>
      </c>
      <c r="G397" t="s">
        <v>23</v>
      </c>
      <c r="H397" t="s">
        <v>24</v>
      </c>
      <c r="I397" t="s">
        <v>24</v>
      </c>
      <c r="J397" t="s">
        <v>25</v>
      </c>
      <c r="K397" s="1">
        <v>43271</v>
      </c>
      <c r="L397" t="s">
        <v>26</v>
      </c>
      <c r="N397" t="s">
        <v>24</v>
      </c>
    </row>
    <row r="398" spans="1:14" x14ac:dyDescent="0.25">
      <c r="A398" t="s">
        <v>627</v>
      </c>
      <c r="B398" t="s">
        <v>628</v>
      </c>
      <c r="C398" t="s">
        <v>236</v>
      </c>
      <c r="D398" t="s">
        <v>21</v>
      </c>
      <c r="E398">
        <v>82410</v>
      </c>
      <c r="F398" t="s">
        <v>22</v>
      </c>
      <c r="G398" t="s">
        <v>23</v>
      </c>
      <c r="H398" t="s">
        <v>24</v>
      </c>
      <c r="I398" t="s">
        <v>24</v>
      </c>
      <c r="J398" t="s">
        <v>25</v>
      </c>
      <c r="K398" s="1">
        <v>43269</v>
      </c>
      <c r="L398" t="s">
        <v>26</v>
      </c>
      <c r="N398" t="s">
        <v>24</v>
      </c>
    </row>
    <row r="399" spans="1:14" x14ac:dyDescent="0.25">
      <c r="A399" t="s">
        <v>358</v>
      </c>
      <c r="B399" t="s">
        <v>349</v>
      </c>
      <c r="C399" t="s">
        <v>45</v>
      </c>
      <c r="D399" t="s">
        <v>21</v>
      </c>
      <c r="E399">
        <v>82443</v>
      </c>
      <c r="F399" t="s">
        <v>22</v>
      </c>
      <c r="G399" t="s">
        <v>23</v>
      </c>
      <c r="H399" t="s">
        <v>24</v>
      </c>
      <c r="I399" t="s">
        <v>24</v>
      </c>
      <c r="J399" t="s">
        <v>25</v>
      </c>
      <c r="K399" s="1">
        <v>43266</v>
      </c>
      <c r="L399" t="s">
        <v>26</v>
      </c>
      <c r="N399" t="s">
        <v>24</v>
      </c>
    </row>
    <row r="400" spans="1:14" x14ac:dyDescent="0.25">
      <c r="A400" t="s">
        <v>145</v>
      </c>
      <c r="B400" t="s">
        <v>810</v>
      </c>
      <c r="C400" t="s">
        <v>20</v>
      </c>
      <c r="D400" t="s">
        <v>21</v>
      </c>
      <c r="E400">
        <v>82070</v>
      </c>
      <c r="F400" t="s">
        <v>22</v>
      </c>
      <c r="G400" t="s">
        <v>23</v>
      </c>
      <c r="H400" t="s">
        <v>24</v>
      </c>
      <c r="I400" t="s">
        <v>24</v>
      </c>
      <c r="J400" t="s">
        <v>25</v>
      </c>
      <c r="K400" s="1">
        <v>43263</v>
      </c>
      <c r="L400" t="s">
        <v>26</v>
      </c>
      <c r="N400" t="s">
        <v>24</v>
      </c>
    </row>
    <row r="401" spans="1:14" x14ac:dyDescent="0.25">
      <c r="A401" t="s">
        <v>811</v>
      </c>
      <c r="B401" t="s">
        <v>812</v>
      </c>
      <c r="C401" t="s">
        <v>813</v>
      </c>
      <c r="D401" t="s">
        <v>21</v>
      </c>
      <c r="E401">
        <v>82721</v>
      </c>
      <c r="F401" t="s">
        <v>22</v>
      </c>
      <c r="G401" t="s">
        <v>23</v>
      </c>
      <c r="H401" t="s">
        <v>24</v>
      </c>
      <c r="I401" t="s">
        <v>24</v>
      </c>
      <c r="J401" t="s">
        <v>25</v>
      </c>
      <c r="K401" s="1">
        <v>43263</v>
      </c>
      <c r="L401" t="s">
        <v>26</v>
      </c>
      <c r="N401" t="s">
        <v>24</v>
      </c>
    </row>
    <row r="402" spans="1:14" x14ac:dyDescent="0.25">
      <c r="A402" t="s">
        <v>222</v>
      </c>
      <c r="B402" t="s">
        <v>223</v>
      </c>
      <c r="C402" t="s">
        <v>64</v>
      </c>
      <c r="D402" t="s">
        <v>21</v>
      </c>
      <c r="E402">
        <v>82834</v>
      </c>
      <c r="F402" t="s">
        <v>22</v>
      </c>
      <c r="G402" t="s">
        <v>23</v>
      </c>
      <c r="H402" t="s">
        <v>24</v>
      </c>
      <c r="I402" t="s">
        <v>24</v>
      </c>
      <c r="J402" t="s">
        <v>25</v>
      </c>
      <c r="K402" s="1">
        <v>43263</v>
      </c>
      <c r="L402" t="s">
        <v>26</v>
      </c>
      <c r="N402" t="s">
        <v>24</v>
      </c>
    </row>
    <row r="403" spans="1:14" x14ac:dyDescent="0.25">
      <c r="A403" t="s">
        <v>222</v>
      </c>
      <c r="B403" t="s">
        <v>224</v>
      </c>
      <c r="C403" t="s">
        <v>59</v>
      </c>
      <c r="D403" t="s">
        <v>21</v>
      </c>
      <c r="E403">
        <v>82718</v>
      </c>
      <c r="F403" t="s">
        <v>22</v>
      </c>
      <c r="G403" t="s">
        <v>23</v>
      </c>
      <c r="H403" t="s">
        <v>24</v>
      </c>
      <c r="I403" t="s">
        <v>24</v>
      </c>
      <c r="J403" t="s">
        <v>25</v>
      </c>
      <c r="K403" s="1">
        <v>43263</v>
      </c>
      <c r="L403" t="s">
        <v>26</v>
      </c>
      <c r="N403" t="s">
        <v>24</v>
      </c>
    </row>
    <row r="404" spans="1:14" x14ac:dyDescent="0.25">
      <c r="A404" t="s">
        <v>814</v>
      </c>
      <c r="B404" t="s">
        <v>815</v>
      </c>
      <c r="C404" t="s">
        <v>36</v>
      </c>
      <c r="D404" t="s">
        <v>21</v>
      </c>
      <c r="E404">
        <v>82801</v>
      </c>
      <c r="F404" t="s">
        <v>22</v>
      </c>
      <c r="G404" t="s">
        <v>23</v>
      </c>
      <c r="H404" t="s">
        <v>24</v>
      </c>
      <c r="I404" t="s">
        <v>24</v>
      </c>
      <c r="J404" t="s">
        <v>25</v>
      </c>
      <c r="K404" s="1">
        <v>43262</v>
      </c>
      <c r="L404" t="s">
        <v>26</v>
      </c>
      <c r="N404" t="s">
        <v>24</v>
      </c>
    </row>
    <row r="405" spans="1:14" x14ac:dyDescent="0.25">
      <c r="A405" t="s">
        <v>816</v>
      </c>
      <c r="B405" t="s">
        <v>817</v>
      </c>
      <c r="C405" t="s">
        <v>36</v>
      </c>
      <c r="D405" t="s">
        <v>21</v>
      </c>
      <c r="E405">
        <v>82801</v>
      </c>
      <c r="F405" t="s">
        <v>22</v>
      </c>
      <c r="G405" t="s">
        <v>23</v>
      </c>
      <c r="H405" t="s">
        <v>24</v>
      </c>
      <c r="I405" t="s">
        <v>24</v>
      </c>
      <c r="J405" t="s">
        <v>25</v>
      </c>
      <c r="K405" s="1">
        <v>43262</v>
      </c>
      <c r="L405" t="s">
        <v>26</v>
      </c>
      <c r="N405" t="s">
        <v>24</v>
      </c>
    </row>
    <row r="406" spans="1:14" x14ac:dyDescent="0.25">
      <c r="A406" t="s">
        <v>818</v>
      </c>
      <c r="B406" t="s">
        <v>819</v>
      </c>
      <c r="C406" t="s">
        <v>36</v>
      </c>
      <c r="D406" t="s">
        <v>21</v>
      </c>
      <c r="E406">
        <v>82801</v>
      </c>
      <c r="F406" t="s">
        <v>22</v>
      </c>
      <c r="G406" t="s">
        <v>23</v>
      </c>
      <c r="H406" t="s">
        <v>24</v>
      </c>
      <c r="I406" t="s">
        <v>24</v>
      </c>
      <c r="J406" t="s">
        <v>25</v>
      </c>
      <c r="K406" s="1">
        <v>43262</v>
      </c>
      <c r="L406" t="s">
        <v>26</v>
      </c>
      <c r="N406" t="s">
        <v>24</v>
      </c>
    </row>
    <row r="407" spans="1:14" x14ac:dyDescent="0.25">
      <c r="A407" t="s">
        <v>43</v>
      </c>
      <c r="B407" t="s">
        <v>44</v>
      </c>
      <c r="C407" t="s">
        <v>45</v>
      </c>
      <c r="D407" t="s">
        <v>21</v>
      </c>
      <c r="E407">
        <v>82443</v>
      </c>
      <c r="F407" t="s">
        <v>22</v>
      </c>
      <c r="G407" t="s">
        <v>23</v>
      </c>
      <c r="H407" t="s">
        <v>24</v>
      </c>
      <c r="I407" t="s">
        <v>24</v>
      </c>
      <c r="J407" t="s">
        <v>25</v>
      </c>
      <c r="K407" s="1">
        <v>43262</v>
      </c>
      <c r="L407" t="s">
        <v>26</v>
      </c>
      <c r="N407" t="s">
        <v>24</v>
      </c>
    </row>
    <row r="408" spans="1:14" x14ac:dyDescent="0.25">
      <c r="A408" t="s">
        <v>820</v>
      </c>
      <c r="B408" t="s">
        <v>821</v>
      </c>
      <c r="C408" t="s">
        <v>45</v>
      </c>
      <c r="D408" t="s">
        <v>21</v>
      </c>
      <c r="E408">
        <v>82443</v>
      </c>
      <c r="F408" t="s">
        <v>22</v>
      </c>
      <c r="G408" t="s">
        <v>23</v>
      </c>
      <c r="H408" t="s">
        <v>24</v>
      </c>
      <c r="I408" t="s">
        <v>24</v>
      </c>
      <c r="J408" t="s">
        <v>25</v>
      </c>
      <c r="K408" s="1">
        <v>43262</v>
      </c>
      <c r="L408" t="s">
        <v>26</v>
      </c>
      <c r="N408" t="s">
        <v>24</v>
      </c>
    </row>
    <row r="409" spans="1:14" x14ac:dyDescent="0.25">
      <c r="A409" t="s">
        <v>222</v>
      </c>
      <c r="B409" t="s">
        <v>529</v>
      </c>
      <c r="C409" t="s">
        <v>89</v>
      </c>
      <c r="D409" t="s">
        <v>21</v>
      </c>
      <c r="E409">
        <v>82001</v>
      </c>
      <c r="F409" t="s">
        <v>22</v>
      </c>
      <c r="G409" t="s">
        <v>23</v>
      </c>
      <c r="H409" t="s">
        <v>24</v>
      </c>
      <c r="I409" t="s">
        <v>24</v>
      </c>
      <c r="J409" t="s">
        <v>25</v>
      </c>
      <c r="K409" s="1">
        <v>43262</v>
      </c>
      <c r="L409" t="s">
        <v>26</v>
      </c>
      <c r="N409" t="s">
        <v>24</v>
      </c>
    </row>
    <row r="410" spans="1:14" x14ac:dyDescent="0.25">
      <c r="A410" t="s">
        <v>39</v>
      </c>
      <c r="B410" t="s">
        <v>243</v>
      </c>
      <c r="C410" t="s">
        <v>83</v>
      </c>
      <c r="D410" t="s">
        <v>21</v>
      </c>
      <c r="E410">
        <v>82601</v>
      </c>
      <c r="F410" t="s">
        <v>22</v>
      </c>
      <c r="G410" t="s">
        <v>23</v>
      </c>
      <c r="H410" t="s">
        <v>24</v>
      </c>
      <c r="I410" t="s">
        <v>24</v>
      </c>
      <c r="J410" t="s">
        <v>25</v>
      </c>
      <c r="K410" s="1">
        <v>43262</v>
      </c>
      <c r="L410" t="s">
        <v>26</v>
      </c>
      <c r="N410" t="s">
        <v>24</v>
      </c>
    </row>
    <row r="411" spans="1:14" x14ac:dyDescent="0.25">
      <c r="A411" t="s">
        <v>484</v>
      </c>
      <c r="B411" t="s">
        <v>485</v>
      </c>
      <c r="C411" t="s">
        <v>36</v>
      </c>
      <c r="D411" t="s">
        <v>21</v>
      </c>
      <c r="E411">
        <v>82801</v>
      </c>
      <c r="F411" t="s">
        <v>22</v>
      </c>
      <c r="G411" t="s">
        <v>23</v>
      </c>
      <c r="H411" t="s">
        <v>24</v>
      </c>
      <c r="I411" t="s">
        <v>24</v>
      </c>
      <c r="J411" t="s">
        <v>25</v>
      </c>
      <c r="K411" s="1">
        <v>43260</v>
      </c>
      <c r="L411" t="s">
        <v>26</v>
      </c>
      <c r="N411" t="s">
        <v>24</v>
      </c>
    </row>
    <row r="412" spans="1:14" x14ac:dyDescent="0.25">
      <c r="A412" t="s">
        <v>523</v>
      </c>
      <c r="B412" t="s">
        <v>524</v>
      </c>
      <c r="C412" t="s">
        <v>89</v>
      </c>
      <c r="D412" t="s">
        <v>21</v>
      </c>
      <c r="E412">
        <v>82009</v>
      </c>
      <c r="F412" t="s">
        <v>22</v>
      </c>
      <c r="G412" t="s">
        <v>23</v>
      </c>
      <c r="H412" t="s">
        <v>24</v>
      </c>
      <c r="I412" t="s">
        <v>24</v>
      </c>
      <c r="J412" t="s">
        <v>25</v>
      </c>
      <c r="K412" s="1">
        <v>43259</v>
      </c>
      <c r="L412" t="s">
        <v>26</v>
      </c>
      <c r="N412" t="s">
        <v>24</v>
      </c>
    </row>
    <row r="413" spans="1:14" x14ac:dyDescent="0.25">
      <c r="A413" t="s">
        <v>525</v>
      </c>
      <c r="B413" t="s">
        <v>526</v>
      </c>
      <c r="C413" t="s">
        <v>89</v>
      </c>
      <c r="D413" t="s">
        <v>21</v>
      </c>
      <c r="E413">
        <v>82001</v>
      </c>
      <c r="F413" t="s">
        <v>22</v>
      </c>
      <c r="G413" t="s">
        <v>23</v>
      </c>
      <c r="H413" t="s">
        <v>24</v>
      </c>
      <c r="I413" t="s">
        <v>24</v>
      </c>
      <c r="J413" t="s">
        <v>25</v>
      </c>
      <c r="K413" s="1">
        <v>43259</v>
      </c>
      <c r="L413" t="s">
        <v>26</v>
      </c>
      <c r="N413" t="s">
        <v>24</v>
      </c>
    </row>
    <row r="414" spans="1:14" x14ac:dyDescent="0.25">
      <c r="A414" t="s">
        <v>129</v>
      </c>
      <c r="B414" t="s">
        <v>130</v>
      </c>
      <c r="C414" t="s">
        <v>89</v>
      </c>
      <c r="D414" t="s">
        <v>21</v>
      </c>
      <c r="E414">
        <v>82007</v>
      </c>
      <c r="F414" t="s">
        <v>22</v>
      </c>
      <c r="G414" t="s">
        <v>23</v>
      </c>
      <c r="H414" t="s">
        <v>24</v>
      </c>
      <c r="I414" t="s">
        <v>24</v>
      </c>
      <c r="J414" t="s">
        <v>25</v>
      </c>
      <c r="K414" s="1">
        <v>43259</v>
      </c>
      <c r="L414" t="s">
        <v>26</v>
      </c>
      <c r="N414" t="s">
        <v>24</v>
      </c>
    </row>
    <row r="415" spans="1:14" x14ac:dyDescent="0.25">
      <c r="A415" t="s">
        <v>41</v>
      </c>
      <c r="B415" t="s">
        <v>42</v>
      </c>
      <c r="C415" t="s">
        <v>36</v>
      </c>
      <c r="D415" t="s">
        <v>21</v>
      </c>
      <c r="E415">
        <v>82801</v>
      </c>
      <c r="F415" t="s">
        <v>22</v>
      </c>
      <c r="G415" t="s">
        <v>23</v>
      </c>
      <c r="H415" t="s">
        <v>24</v>
      </c>
      <c r="I415" t="s">
        <v>24</v>
      </c>
      <c r="J415" t="s">
        <v>25</v>
      </c>
      <c r="K415" s="1">
        <v>43258</v>
      </c>
      <c r="L415" t="s">
        <v>26</v>
      </c>
      <c r="N415" t="s">
        <v>24</v>
      </c>
    </row>
    <row r="416" spans="1:14" x14ac:dyDescent="0.25">
      <c r="A416" t="s">
        <v>55</v>
      </c>
      <c r="B416" t="s">
        <v>56</v>
      </c>
      <c r="C416" t="s">
        <v>36</v>
      </c>
      <c r="D416" t="s">
        <v>21</v>
      </c>
      <c r="E416">
        <v>82801</v>
      </c>
      <c r="F416" t="s">
        <v>22</v>
      </c>
      <c r="G416" t="s">
        <v>23</v>
      </c>
      <c r="H416" t="s">
        <v>24</v>
      </c>
      <c r="I416" t="s">
        <v>24</v>
      </c>
      <c r="J416" t="s">
        <v>25</v>
      </c>
      <c r="K416" s="1">
        <v>43258</v>
      </c>
      <c r="L416" t="s">
        <v>26</v>
      </c>
      <c r="N416" t="s">
        <v>24</v>
      </c>
    </row>
    <row r="417" spans="1:14" x14ac:dyDescent="0.25">
      <c r="A417" t="s">
        <v>34</v>
      </c>
      <c r="B417" t="s">
        <v>35</v>
      </c>
      <c r="C417" t="s">
        <v>36</v>
      </c>
      <c r="D417" t="s">
        <v>21</v>
      </c>
      <c r="E417">
        <v>82801</v>
      </c>
      <c r="F417" t="s">
        <v>22</v>
      </c>
      <c r="G417" t="s">
        <v>23</v>
      </c>
      <c r="H417" t="s">
        <v>24</v>
      </c>
      <c r="I417" t="s">
        <v>24</v>
      </c>
      <c r="J417" t="s">
        <v>25</v>
      </c>
      <c r="K417" s="1">
        <v>43258</v>
      </c>
      <c r="L417" t="s">
        <v>26</v>
      </c>
      <c r="N417" t="s">
        <v>24</v>
      </c>
    </row>
    <row r="418" spans="1:14" x14ac:dyDescent="0.25">
      <c r="A418" t="s">
        <v>188</v>
      </c>
      <c r="B418" t="s">
        <v>189</v>
      </c>
      <c r="C418" t="s">
        <v>20</v>
      </c>
      <c r="D418" t="s">
        <v>21</v>
      </c>
      <c r="E418">
        <v>82070</v>
      </c>
      <c r="F418" t="s">
        <v>22</v>
      </c>
      <c r="G418" t="s">
        <v>23</v>
      </c>
      <c r="H418" t="s">
        <v>24</v>
      </c>
      <c r="I418" t="s">
        <v>24</v>
      </c>
      <c r="J418" t="s">
        <v>25</v>
      </c>
      <c r="K418" s="1">
        <v>43257</v>
      </c>
      <c r="L418" t="s">
        <v>26</v>
      </c>
      <c r="N418" t="s">
        <v>24</v>
      </c>
    </row>
    <row r="419" spans="1:14" x14ac:dyDescent="0.25">
      <c r="A419" t="s">
        <v>824</v>
      </c>
      <c r="B419" t="s">
        <v>825</v>
      </c>
      <c r="C419" t="s">
        <v>390</v>
      </c>
      <c r="D419" t="s">
        <v>21</v>
      </c>
      <c r="E419">
        <v>82637</v>
      </c>
      <c r="F419" t="s">
        <v>22</v>
      </c>
      <c r="G419" t="s">
        <v>23</v>
      </c>
      <c r="H419" t="s">
        <v>24</v>
      </c>
      <c r="I419" t="s">
        <v>24</v>
      </c>
      <c r="J419" t="s">
        <v>25</v>
      </c>
      <c r="K419" s="1">
        <v>43256</v>
      </c>
      <c r="L419" t="s">
        <v>26</v>
      </c>
      <c r="N419" t="s">
        <v>24</v>
      </c>
    </row>
    <row r="420" spans="1:14" x14ac:dyDescent="0.25">
      <c r="A420" t="s">
        <v>826</v>
      </c>
      <c r="B420" t="s">
        <v>827</v>
      </c>
      <c r="C420" t="s">
        <v>289</v>
      </c>
      <c r="D420" t="s">
        <v>21</v>
      </c>
      <c r="E420">
        <v>82426</v>
      </c>
      <c r="F420" t="s">
        <v>22</v>
      </c>
      <c r="G420" t="s">
        <v>23</v>
      </c>
      <c r="H420" t="s">
        <v>24</v>
      </c>
      <c r="I420" t="s">
        <v>24</v>
      </c>
      <c r="J420" t="s">
        <v>25</v>
      </c>
      <c r="K420" s="1">
        <v>43256</v>
      </c>
      <c r="L420" t="s">
        <v>26</v>
      </c>
      <c r="N420" t="s">
        <v>24</v>
      </c>
    </row>
    <row r="421" spans="1:14" x14ac:dyDescent="0.25">
      <c r="A421" t="s">
        <v>96</v>
      </c>
      <c r="B421" t="s">
        <v>828</v>
      </c>
      <c r="C421" t="s">
        <v>289</v>
      </c>
      <c r="D421" t="s">
        <v>21</v>
      </c>
      <c r="E421">
        <v>82426</v>
      </c>
      <c r="F421" t="s">
        <v>22</v>
      </c>
      <c r="G421" t="s">
        <v>23</v>
      </c>
      <c r="H421" t="s">
        <v>24</v>
      </c>
      <c r="I421" t="s">
        <v>24</v>
      </c>
      <c r="J421" t="s">
        <v>25</v>
      </c>
      <c r="K421" s="1">
        <v>43256</v>
      </c>
      <c r="L421" t="s">
        <v>26</v>
      </c>
      <c r="N421" t="s">
        <v>24</v>
      </c>
    </row>
    <row r="422" spans="1:14" x14ac:dyDescent="0.25">
      <c r="A422" t="s">
        <v>829</v>
      </c>
      <c r="B422" t="s">
        <v>830</v>
      </c>
      <c r="C422" t="s">
        <v>289</v>
      </c>
      <c r="D422" t="s">
        <v>21</v>
      </c>
      <c r="E422">
        <v>82426</v>
      </c>
      <c r="F422" t="s">
        <v>22</v>
      </c>
      <c r="G422" t="s">
        <v>23</v>
      </c>
      <c r="H422" t="s">
        <v>24</v>
      </c>
      <c r="I422" t="s">
        <v>24</v>
      </c>
      <c r="J422" t="s">
        <v>25</v>
      </c>
      <c r="K422" s="1">
        <v>43256</v>
      </c>
      <c r="L422" t="s">
        <v>26</v>
      </c>
      <c r="N422" t="s">
        <v>24</v>
      </c>
    </row>
    <row r="423" spans="1:14" x14ac:dyDescent="0.25">
      <c r="A423" t="s">
        <v>480</v>
      </c>
      <c r="B423" t="s">
        <v>481</v>
      </c>
      <c r="C423" t="s">
        <v>83</v>
      </c>
      <c r="D423" t="s">
        <v>21</v>
      </c>
      <c r="E423">
        <v>82601</v>
      </c>
      <c r="F423" t="s">
        <v>22</v>
      </c>
      <c r="G423" t="s">
        <v>23</v>
      </c>
      <c r="H423" t="s">
        <v>24</v>
      </c>
      <c r="I423" t="s">
        <v>24</v>
      </c>
      <c r="J423" t="s">
        <v>25</v>
      </c>
      <c r="K423" s="1">
        <v>43252</v>
      </c>
      <c r="L423" t="s">
        <v>26</v>
      </c>
      <c r="N423" t="s">
        <v>24</v>
      </c>
    </row>
    <row r="424" spans="1:14" x14ac:dyDescent="0.25">
      <c r="A424" t="s">
        <v>508</v>
      </c>
      <c r="B424" t="s">
        <v>509</v>
      </c>
      <c r="C424" t="s">
        <v>83</v>
      </c>
      <c r="D424" t="s">
        <v>21</v>
      </c>
      <c r="E424">
        <v>82604</v>
      </c>
      <c r="F424" t="s">
        <v>22</v>
      </c>
      <c r="G424" t="s">
        <v>23</v>
      </c>
      <c r="H424" t="s">
        <v>24</v>
      </c>
      <c r="I424" t="s">
        <v>24</v>
      </c>
      <c r="J424" t="s">
        <v>25</v>
      </c>
      <c r="K424" s="1">
        <v>43252</v>
      </c>
      <c r="L424" t="s">
        <v>26</v>
      </c>
      <c r="N424" t="s">
        <v>24</v>
      </c>
    </row>
    <row r="425" spans="1:14" x14ac:dyDescent="0.25">
      <c r="A425" t="s">
        <v>831</v>
      </c>
      <c r="B425" t="s">
        <v>832</v>
      </c>
      <c r="C425" t="s">
        <v>311</v>
      </c>
      <c r="D425" t="s">
        <v>21</v>
      </c>
      <c r="E425">
        <v>82201</v>
      </c>
      <c r="F425" t="s">
        <v>22</v>
      </c>
      <c r="G425" t="s">
        <v>23</v>
      </c>
      <c r="H425" t="s">
        <v>24</v>
      </c>
      <c r="I425" t="s">
        <v>24</v>
      </c>
      <c r="J425" t="s">
        <v>25</v>
      </c>
      <c r="K425" s="1">
        <v>43252</v>
      </c>
      <c r="L425" t="s">
        <v>26</v>
      </c>
      <c r="N425" t="s">
        <v>24</v>
      </c>
    </row>
    <row r="426" spans="1:14" x14ac:dyDescent="0.25">
      <c r="A426" t="s">
        <v>833</v>
      </c>
      <c r="B426" t="s">
        <v>834</v>
      </c>
      <c r="C426" t="s">
        <v>89</v>
      </c>
      <c r="D426" t="s">
        <v>21</v>
      </c>
      <c r="E426">
        <v>82001</v>
      </c>
      <c r="F426" t="s">
        <v>22</v>
      </c>
      <c r="G426" t="s">
        <v>23</v>
      </c>
      <c r="H426" t="s">
        <v>24</v>
      </c>
      <c r="I426" t="s">
        <v>24</v>
      </c>
      <c r="J426" t="s">
        <v>25</v>
      </c>
      <c r="K426" s="1">
        <v>43250</v>
      </c>
      <c r="L426" t="s">
        <v>26</v>
      </c>
      <c r="N426" t="s">
        <v>24</v>
      </c>
    </row>
    <row r="427" spans="1:14" x14ac:dyDescent="0.25">
      <c r="A427" t="s">
        <v>51</v>
      </c>
      <c r="B427" t="s">
        <v>52</v>
      </c>
      <c r="C427" t="s">
        <v>36</v>
      </c>
      <c r="D427" t="s">
        <v>21</v>
      </c>
      <c r="E427">
        <v>82801</v>
      </c>
      <c r="F427" t="s">
        <v>22</v>
      </c>
      <c r="G427" t="s">
        <v>23</v>
      </c>
      <c r="H427" t="s">
        <v>24</v>
      </c>
      <c r="I427" t="s">
        <v>24</v>
      </c>
      <c r="J427" t="s">
        <v>25</v>
      </c>
      <c r="K427" s="1">
        <v>43249</v>
      </c>
      <c r="L427" t="s">
        <v>26</v>
      </c>
      <c r="N427" t="s">
        <v>24</v>
      </c>
    </row>
    <row r="428" spans="1:14" x14ac:dyDescent="0.25">
      <c r="A428" t="s">
        <v>835</v>
      </c>
      <c r="B428" t="s">
        <v>836</v>
      </c>
      <c r="C428" t="s">
        <v>89</v>
      </c>
      <c r="D428" t="s">
        <v>21</v>
      </c>
      <c r="E428">
        <v>82001</v>
      </c>
      <c r="F428" t="s">
        <v>22</v>
      </c>
      <c r="G428" t="s">
        <v>23</v>
      </c>
      <c r="H428" t="s">
        <v>24</v>
      </c>
      <c r="I428" t="s">
        <v>24</v>
      </c>
      <c r="J428" t="s">
        <v>25</v>
      </c>
      <c r="K428" s="1">
        <v>43249</v>
      </c>
      <c r="L428" t="s">
        <v>26</v>
      </c>
      <c r="N428" t="s">
        <v>24</v>
      </c>
    </row>
    <row r="429" spans="1:14" x14ac:dyDescent="0.25">
      <c r="A429" t="s">
        <v>837</v>
      </c>
      <c r="B429" t="s">
        <v>838</v>
      </c>
      <c r="C429" t="s">
        <v>89</v>
      </c>
      <c r="D429" t="s">
        <v>21</v>
      </c>
      <c r="E429">
        <v>82001</v>
      </c>
      <c r="F429" t="s">
        <v>22</v>
      </c>
      <c r="G429" t="s">
        <v>23</v>
      </c>
      <c r="H429" t="s">
        <v>24</v>
      </c>
      <c r="I429" t="s">
        <v>24</v>
      </c>
      <c r="J429" t="s">
        <v>25</v>
      </c>
      <c r="K429" s="1">
        <v>43249</v>
      </c>
      <c r="L429" t="s">
        <v>26</v>
      </c>
      <c r="N429" t="s">
        <v>24</v>
      </c>
    </row>
    <row r="430" spans="1:14" x14ac:dyDescent="0.25">
      <c r="A430" t="s">
        <v>839</v>
      </c>
      <c r="B430" t="s">
        <v>840</v>
      </c>
      <c r="C430" t="s">
        <v>89</v>
      </c>
      <c r="D430" t="s">
        <v>21</v>
      </c>
      <c r="E430">
        <v>82001</v>
      </c>
      <c r="F430" t="s">
        <v>22</v>
      </c>
      <c r="G430" t="s">
        <v>23</v>
      </c>
      <c r="H430" t="s">
        <v>24</v>
      </c>
      <c r="I430" t="s">
        <v>24</v>
      </c>
      <c r="J430" t="s">
        <v>25</v>
      </c>
      <c r="K430" s="1">
        <v>43249</v>
      </c>
      <c r="L430" t="s">
        <v>26</v>
      </c>
      <c r="N430" t="s">
        <v>24</v>
      </c>
    </row>
    <row r="431" spans="1:14" x14ac:dyDescent="0.25">
      <c r="A431" t="s">
        <v>127</v>
      </c>
      <c r="B431" t="s">
        <v>128</v>
      </c>
      <c r="C431" t="s">
        <v>89</v>
      </c>
      <c r="D431" t="s">
        <v>21</v>
      </c>
      <c r="E431">
        <v>82009</v>
      </c>
      <c r="F431" t="s">
        <v>22</v>
      </c>
      <c r="G431" t="s">
        <v>23</v>
      </c>
      <c r="H431" t="s">
        <v>24</v>
      </c>
      <c r="I431" t="s">
        <v>24</v>
      </c>
      <c r="J431" t="s">
        <v>25</v>
      </c>
      <c r="K431" s="1">
        <v>43249</v>
      </c>
      <c r="L431" t="s">
        <v>26</v>
      </c>
      <c r="N431" t="s">
        <v>24</v>
      </c>
    </row>
    <row r="432" spans="1:14" x14ac:dyDescent="0.25">
      <c r="A432" t="s">
        <v>482</v>
      </c>
      <c r="B432" t="s">
        <v>483</v>
      </c>
      <c r="C432" t="s">
        <v>36</v>
      </c>
      <c r="D432" t="s">
        <v>21</v>
      </c>
      <c r="E432">
        <v>82801</v>
      </c>
      <c r="F432" t="s">
        <v>22</v>
      </c>
      <c r="G432" t="s">
        <v>23</v>
      </c>
      <c r="H432" t="s">
        <v>24</v>
      </c>
      <c r="I432" t="s">
        <v>24</v>
      </c>
      <c r="J432" t="s">
        <v>25</v>
      </c>
      <c r="K432" s="1">
        <v>43249</v>
      </c>
      <c r="L432" t="s">
        <v>26</v>
      </c>
      <c r="N432" t="s">
        <v>24</v>
      </c>
    </row>
    <row r="433" spans="1:14" x14ac:dyDescent="0.25">
      <c r="A433" t="s">
        <v>841</v>
      </c>
      <c r="B433" t="s">
        <v>842</v>
      </c>
      <c r="C433" t="s">
        <v>209</v>
      </c>
      <c r="D433" t="s">
        <v>21</v>
      </c>
      <c r="E433">
        <v>82701</v>
      </c>
      <c r="F433" t="s">
        <v>22</v>
      </c>
      <c r="G433" t="s">
        <v>23</v>
      </c>
      <c r="H433" t="s">
        <v>24</v>
      </c>
      <c r="I433" t="s">
        <v>24</v>
      </c>
      <c r="J433" t="s">
        <v>25</v>
      </c>
      <c r="K433" s="1">
        <v>43249</v>
      </c>
      <c r="L433" t="s">
        <v>26</v>
      </c>
      <c r="N433" t="s">
        <v>24</v>
      </c>
    </row>
    <row r="434" spans="1:14" x14ac:dyDescent="0.25">
      <c r="A434" t="s">
        <v>843</v>
      </c>
      <c r="B434" t="s">
        <v>844</v>
      </c>
      <c r="C434" t="s">
        <v>48</v>
      </c>
      <c r="D434" t="s">
        <v>21</v>
      </c>
      <c r="E434">
        <v>82401</v>
      </c>
      <c r="F434" t="s">
        <v>22</v>
      </c>
      <c r="G434" t="s">
        <v>23</v>
      </c>
      <c r="H434" t="s">
        <v>24</v>
      </c>
      <c r="I434" t="s">
        <v>24</v>
      </c>
      <c r="J434" t="s">
        <v>25</v>
      </c>
      <c r="K434" s="1">
        <v>43249</v>
      </c>
      <c r="L434" t="s">
        <v>26</v>
      </c>
      <c r="N434" t="s">
        <v>24</v>
      </c>
    </row>
    <row r="435" spans="1:14" x14ac:dyDescent="0.25">
      <c r="A435" t="s">
        <v>285</v>
      </c>
      <c r="B435" t="s">
        <v>286</v>
      </c>
      <c r="C435" t="s">
        <v>270</v>
      </c>
      <c r="D435" t="s">
        <v>21</v>
      </c>
      <c r="E435">
        <v>82240</v>
      </c>
      <c r="F435" t="s">
        <v>22</v>
      </c>
      <c r="G435" t="s">
        <v>23</v>
      </c>
      <c r="H435" t="s">
        <v>24</v>
      </c>
      <c r="I435" t="s">
        <v>24</v>
      </c>
      <c r="J435" t="s">
        <v>25</v>
      </c>
      <c r="K435" s="1">
        <v>43249</v>
      </c>
      <c r="L435" t="s">
        <v>26</v>
      </c>
      <c r="N435" t="s">
        <v>24</v>
      </c>
    </row>
    <row r="436" spans="1:14" x14ac:dyDescent="0.25">
      <c r="A436" t="s">
        <v>39</v>
      </c>
      <c r="B436" t="s">
        <v>90</v>
      </c>
      <c r="C436" t="s">
        <v>89</v>
      </c>
      <c r="D436" t="s">
        <v>21</v>
      </c>
      <c r="E436">
        <v>82009</v>
      </c>
      <c r="F436" t="s">
        <v>22</v>
      </c>
      <c r="G436" t="s">
        <v>23</v>
      </c>
      <c r="H436" t="s">
        <v>24</v>
      </c>
      <c r="I436" t="s">
        <v>24</v>
      </c>
      <c r="J436" t="s">
        <v>25</v>
      </c>
      <c r="K436" s="1">
        <v>43249</v>
      </c>
      <c r="L436" t="s">
        <v>26</v>
      </c>
      <c r="N436" t="s">
        <v>24</v>
      </c>
    </row>
    <row r="437" spans="1:14" x14ac:dyDescent="0.25">
      <c r="A437" t="s">
        <v>92</v>
      </c>
      <c r="B437" t="s">
        <v>93</v>
      </c>
      <c r="C437" t="s">
        <v>89</v>
      </c>
      <c r="D437" t="s">
        <v>21</v>
      </c>
      <c r="E437">
        <v>82007</v>
      </c>
      <c r="F437" t="s">
        <v>22</v>
      </c>
      <c r="G437" t="s">
        <v>23</v>
      </c>
      <c r="H437" t="s">
        <v>24</v>
      </c>
      <c r="I437" t="s">
        <v>24</v>
      </c>
      <c r="J437" t="s">
        <v>25</v>
      </c>
      <c r="K437" s="1">
        <v>43249</v>
      </c>
      <c r="L437" t="s">
        <v>26</v>
      </c>
      <c r="N437" t="s">
        <v>24</v>
      </c>
    </row>
    <row r="438" spans="1:14" x14ac:dyDescent="0.25">
      <c r="A438" t="s">
        <v>94</v>
      </c>
      <c r="B438" t="s">
        <v>95</v>
      </c>
      <c r="C438" t="s">
        <v>89</v>
      </c>
      <c r="D438" t="s">
        <v>21</v>
      </c>
      <c r="E438">
        <v>82009</v>
      </c>
      <c r="F438" t="s">
        <v>22</v>
      </c>
      <c r="G438" t="s">
        <v>23</v>
      </c>
      <c r="H438" t="s">
        <v>24</v>
      </c>
      <c r="I438" t="s">
        <v>24</v>
      </c>
      <c r="J438" t="s">
        <v>25</v>
      </c>
      <c r="K438" s="1">
        <v>43249</v>
      </c>
      <c r="L438" t="s">
        <v>26</v>
      </c>
      <c r="N438" t="s">
        <v>24</v>
      </c>
    </row>
    <row r="439" spans="1:14" x14ac:dyDescent="0.25">
      <c r="A439" t="s">
        <v>360</v>
      </c>
      <c r="B439" t="s">
        <v>845</v>
      </c>
      <c r="C439" t="s">
        <v>48</v>
      </c>
      <c r="D439" t="s">
        <v>21</v>
      </c>
      <c r="E439">
        <v>82401</v>
      </c>
      <c r="F439" t="s">
        <v>22</v>
      </c>
      <c r="G439" t="s">
        <v>23</v>
      </c>
      <c r="H439" t="s">
        <v>24</v>
      </c>
      <c r="I439" t="s">
        <v>24</v>
      </c>
      <c r="J439" t="s">
        <v>25</v>
      </c>
      <c r="K439" s="1">
        <v>43248</v>
      </c>
      <c r="L439" t="s">
        <v>26</v>
      </c>
      <c r="N439" t="s">
        <v>24</v>
      </c>
    </row>
    <row r="440" spans="1:14" x14ac:dyDescent="0.25">
      <c r="A440" t="s">
        <v>846</v>
      </c>
      <c r="B440" t="s">
        <v>847</v>
      </c>
      <c r="C440" t="s">
        <v>848</v>
      </c>
      <c r="D440" t="s">
        <v>21</v>
      </c>
      <c r="E440">
        <v>82638</v>
      </c>
      <c r="F440" t="s">
        <v>22</v>
      </c>
      <c r="G440" t="s">
        <v>23</v>
      </c>
      <c r="H440" t="s">
        <v>24</v>
      </c>
      <c r="I440" t="s">
        <v>24</v>
      </c>
      <c r="J440" t="s">
        <v>25</v>
      </c>
      <c r="K440" s="1">
        <v>43248</v>
      </c>
      <c r="L440" t="s">
        <v>26</v>
      </c>
      <c r="N440" t="s">
        <v>24</v>
      </c>
    </row>
    <row r="441" spans="1:14" x14ac:dyDescent="0.25">
      <c r="A441" t="s">
        <v>849</v>
      </c>
      <c r="B441" t="s">
        <v>850</v>
      </c>
      <c r="C441" t="s">
        <v>48</v>
      </c>
      <c r="D441" t="s">
        <v>21</v>
      </c>
      <c r="E441">
        <v>82401</v>
      </c>
      <c r="F441" t="s">
        <v>22</v>
      </c>
      <c r="G441" t="s">
        <v>23</v>
      </c>
      <c r="H441" t="s">
        <v>24</v>
      </c>
      <c r="I441" t="s">
        <v>24</v>
      </c>
      <c r="J441" t="s">
        <v>25</v>
      </c>
      <c r="K441" s="1">
        <v>43248</v>
      </c>
      <c r="L441" t="s">
        <v>26</v>
      </c>
      <c r="N441" t="s">
        <v>24</v>
      </c>
    </row>
    <row r="442" spans="1:14" x14ac:dyDescent="0.25">
      <c r="A442" t="s">
        <v>851</v>
      </c>
      <c r="B442" t="s">
        <v>852</v>
      </c>
      <c r="C442" t="s">
        <v>48</v>
      </c>
      <c r="D442" t="s">
        <v>21</v>
      </c>
      <c r="E442">
        <v>82401</v>
      </c>
      <c r="F442" t="s">
        <v>22</v>
      </c>
      <c r="G442" t="s">
        <v>23</v>
      </c>
      <c r="H442" t="s">
        <v>24</v>
      </c>
      <c r="I442" t="s">
        <v>24</v>
      </c>
      <c r="J442" t="s">
        <v>25</v>
      </c>
      <c r="K442" s="1">
        <v>43248</v>
      </c>
      <c r="L442" t="s">
        <v>26</v>
      </c>
      <c r="N442" t="s">
        <v>24</v>
      </c>
    </row>
    <row r="443" spans="1:14" x14ac:dyDescent="0.25">
      <c r="A443" t="s">
        <v>46</v>
      </c>
      <c r="B443" t="s">
        <v>47</v>
      </c>
      <c r="C443" t="s">
        <v>48</v>
      </c>
      <c r="D443" t="s">
        <v>21</v>
      </c>
      <c r="E443">
        <v>82401</v>
      </c>
      <c r="F443" t="s">
        <v>22</v>
      </c>
      <c r="G443" t="s">
        <v>23</v>
      </c>
      <c r="H443" t="s">
        <v>24</v>
      </c>
      <c r="I443" t="s">
        <v>24</v>
      </c>
      <c r="J443" t="s">
        <v>25</v>
      </c>
      <c r="K443" s="1">
        <v>43248</v>
      </c>
      <c r="L443" t="s">
        <v>26</v>
      </c>
      <c r="N443" t="s">
        <v>24</v>
      </c>
    </row>
    <row r="444" spans="1:14" x14ac:dyDescent="0.25">
      <c r="A444" t="s">
        <v>49</v>
      </c>
      <c r="B444" t="s">
        <v>50</v>
      </c>
      <c r="C444" t="s">
        <v>48</v>
      </c>
      <c r="D444" t="s">
        <v>21</v>
      </c>
      <c r="E444">
        <v>82401</v>
      </c>
      <c r="F444" t="s">
        <v>22</v>
      </c>
      <c r="G444" t="s">
        <v>23</v>
      </c>
      <c r="H444" t="s">
        <v>24</v>
      </c>
      <c r="I444" t="s">
        <v>24</v>
      </c>
      <c r="J444" t="s">
        <v>25</v>
      </c>
      <c r="K444" s="1">
        <v>43248</v>
      </c>
      <c r="L444" t="s">
        <v>26</v>
      </c>
      <c r="N444" t="s">
        <v>24</v>
      </c>
    </row>
    <row r="445" spans="1:14" x14ac:dyDescent="0.25">
      <c r="A445" t="s">
        <v>530</v>
      </c>
      <c r="B445" t="s">
        <v>531</v>
      </c>
      <c r="C445" t="s">
        <v>89</v>
      </c>
      <c r="D445" t="s">
        <v>21</v>
      </c>
      <c r="E445">
        <v>82009</v>
      </c>
      <c r="F445" t="s">
        <v>22</v>
      </c>
      <c r="G445" t="s">
        <v>23</v>
      </c>
      <c r="H445" t="s">
        <v>24</v>
      </c>
      <c r="I445" t="s">
        <v>24</v>
      </c>
      <c r="J445" t="s">
        <v>25</v>
      </c>
      <c r="K445" s="1">
        <v>43244</v>
      </c>
      <c r="L445" t="s">
        <v>26</v>
      </c>
      <c r="N445" t="s">
        <v>24</v>
      </c>
    </row>
    <row r="446" spans="1:14" x14ac:dyDescent="0.25">
      <c r="A446" t="s">
        <v>92</v>
      </c>
      <c r="B446" t="s">
        <v>501</v>
      </c>
      <c r="C446" t="s">
        <v>311</v>
      </c>
      <c r="D446" t="s">
        <v>21</v>
      </c>
      <c r="E446">
        <v>82201</v>
      </c>
      <c r="F446" t="s">
        <v>22</v>
      </c>
      <c r="G446" t="s">
        <v>23</v>
      </c>
      <c r="H446" t="s">
        <v>24</v>
      </c>
      <c r="I446" t="s">
        <v>24</v>
      </c>
      <c r="J446" t="s">
        <v>25</v>
      </c>
      <c r="K446" s="1">
        <v>43244</v>
      </c>
      <c r="L446" t="s">
        <v>26</v>
      </c>
      <c r="N446" t="s">
        <v>24</v>
      </c>
    </row>
    <row r="447" spans="1:14" x14ac:dyDescent="0.25">
      <c r="A447" t="s">
        <v>131</v>
      </c>
      <c r="B447" t="s">
        <v>303</v>
      </c>
      <c r="C447" t="s">
        <v>89</v>
      </c>
      <c r="D447" t="s">
        <v>21</v>
      </c>
      <c r="E447">
        <v>82001</v>
      </c>
      <c r="F447" t="s">
        <v>22</v>
      </c>
      <c r="G447" t="s">
        <v>23</v>
      </c>
      <c r="H447" t="s">
        <v>24</v>
      </c>
      <c r="I447" t="s">
        <v>24</v>
      </c>
      <c r="J447" t="s">
        <v>25</v>
      </c>
      <c r="K447" s="1">
        <v>43243</v>
      </c>
      <c r="L447" t="s">
        <v>26</v>
      </c>
      <c r="N447" t="s">
        <v>24</v>
      </c>
    </row>
    <row r="448" spans="1:14" x14ac:dyDescent="0.25">
      <c r="A448" t="s">
        <v>639</v>
      </c>
      <c r="B448" t="s">
        <v>640</v>
      </c>
      <c r="C448" t="s">
        <v>89</v>
      </c>
      <c r="D448" t="s">
        <v>21</v>
      </c>
      <c r="E448">
        <v>82001</v>
      </c>
      <c r="F448" t="s">
        <v>22</v>
      </c>
      <c r="G448" t="s">
        <v>23</v>
      </c>
      <c r="H448" t="s">
        <v>24</v>
      </c>
      <c r="I448" t="s">
        <v>24</v>
      </c>
      <c r="J448" t="s">
        <v>25</v>
      </c>
      <c r="K448" s="1">
        <v>43243</v>
      </c>
      <c r="L448" t="s">
        <v>26</v>
      </c>
      <c r="N448" t="s">
        <v>24</v>
      </c>
    </row>
    <row r="449" spans="1:14" x14ac:dyDescent="0.25">
      <c r="A449" t="s">
        <v>175</v>
      </c>
      <c r="B449" t="s">
        <v>641</v>
      </c>
      <c r="C449" t="s">
        <v>89</v>
      </c>
      <c r="D449" t="s">
        <v>21</v>
      </c>
      <c r="E449">
        <v>82001</v>
      </c>
      <c r="F449" t="s">
        <v>22</v>
      </c>
      <c r="G449" t="s">
        <v>23</v>
      </c>
      <c r="H449" t="s">
        <v>24</v>
      </c>
      <c r="I449" t="s">
        <v>24</v>
      </c>
      <c r="J449" t="s">
        <v>25</v>
      </c>
      <c r="K449" s="1">
        <v>43243</v>
      </c>
      <c r="L449" t="s">
        <v>26</v>
      </c>
      <c r="N449" t="s">
        <v>24</v>
      </c>
    </row>
    <row r="450" spans="1:14" x14ac:dyDescent="0.25">
      <c r="A450" t="s">
        <v>853</v>
      </c>
      <c r="B450" t="s">
        <v>854</v>
      </c>
      <c r="C450" t="s">
        <v>347</v>
      </c>
      <c r="D450" t="s">
        <v>21</v>
      </c>
      <c r="E450">
        <v>82431</v>
      </c>
      <c r="F450" t="s">
        <v>22</v>
      </c>
      <c r="G450" t="s">
        <v>23</v>
      </c>
      <c r="H450" t="s">
        <v>24</v>
      </c>
      <c r="I450" t="s">
        <v>24</v>
      </c>
      <c r="J450" t="s">
        <v>25</v>
      </c>
      <c r="K450" s="1">
        <v>43242</v>
      </c>
      <c r="L450" t="s">
        <v>26</v>
      </c>
      <c r="N450" t="s">
        <v>24</v>
      </c>
    </row>
    <row r="451" spans="1:14" x14ac:dyDescent="0.25">
      <c r="A451" t="s">
        <v>855</v>
      </c>
      <c r="B451" t="s">
        <v>856</v>
      </c>
      <c r="C451" t="s">
        <v>347</v>
      </c>
      <c r="D451" t="s">
        <v>21</v>
      </c>
      <c r="E451">
        <v>82431</v>
      </c>
      <c r="F451" t="s">
        <v>22</v>
      </c>
      <c r="G451" t="s">
        <v>23</v>
      </c>
      <c r="H451" t="s">
        <v>24</v>
      </c>
      <c r="I451" t="s">
        <v>24</v>
      </c>
      <c r="J451" t="s">
        <v>25</v>
      </c>
      <c r="K451" s="1">
        <v>43242</v>
      </c>
      <c r="L451" t="s">
        <v>26</v>
      </c>
      <c r="N451" t="s">
        <v>24</v>
      </c>
    </row>
    <row r="452" spans="1:14" x14ac:dyDescent="0.25">
      <c r="A452" t="s">
        <v>857</v>
      </c>
      <c r="B452" t="s">
        <v>858</v>
      </c>
      <c r="C452" t="s">
        <v>347</v>
      </c>
      <c r="D452" t="s">
        <v>21</v>
      </c>
      <c r="E452">
        <v>82431</v>
      </c>
      <c r="F452" t="s">
        <v>22</v>
      </c>
      <c r="G452" t="s">
        <v>23</v>
      </c>
      <c r="H452" t="s">
        <v>24</v>
      </c>
      <c r="I452" t="s">
        <v>24</v>
      </c>
      <c r="J452" t="s">
        <v>25</v>
      </c>
      <c r="K452" s="1">
        <v>43242</v>
      </c>
      <c r="L452" t="s">
        <v>26</v>
      </c>
      <c r="N452" t="s">
        <v>24</v>
      </c>
    </row>
    <row r="453" spans="1:14" x14ac:dyDescent="0.25">
      <c r="A453" t="s">
        <v>859</v>
      </c>
      <c r="B453" t="s">
        <v>860</v>
      </c>
      <c r="C453" t="s">
        <v>347</v>
      </c>
      <c r="D453" t="s">
        <v>21</v>
      </c>
      <c r="E453">
        <v>82431</v>
      </c>
      <c r="F453" t="s">
        <v>22</v>
      </c>
      <c r="G453" t="s">
        <v>23</v>
      </c>
      <c r="H453" t="s">
        <v>24</v>
      </c>
      <c r="I453" t="s">
        <v>24</v>
      </c>
      <c r="J453" t="s">
        <v>25</v>
      </c>
      <c r="K453" s="1">
        <v>43242</v>
      </c>
      <c r="L453" t="s">
        <v>26</v>
      </c>
      <c r="N453" t="s">
        <v>24</v>
      </c>
    </row>
    <row r="454" spans="1:14" x14ac:dyDescent="0.25">
      <c r="A454" t="s">
        <v>573</v>
      </c>
      <c r="B454" t="s">
        <v>574</v>
      </c>
      <c r="C454" t="s">
        <v>83</v>
      </c>
      <c r="D454" t="s">
        <v>21</v>
      </c>
      <c r="E454">
        <v>82601</v>
      </c>
      <c r="F454" t="s">
        <v>22</v>
      </c>
      <c r="G454" t="s">
        <v>23</v>
      </c>
      <c r="H454" t="s">
        <v>24</v>
      </c>
      <c r="I454" t="s">
        <v>24</v>
      </c>
      <c r="J454" t="s">
        <v>25</v>
      </c>
      <c r="K454" s="1">
        <v>43242</v>
      </c>
      <c r="L454" t="s">
        <v>26</v>
      </c>
      <c r="N454" t="s">
        <v>24</v>
      </c>
    </row>
    <row r="455" spans="1:14" x14ac:dyDescent="0.25">
      <c r="A455" t="s">
        <v>861</v>
      </c>
      <c r="B455" t="s">
        <v>155</v>
      </c>
      <c r="C455" t="s">
        <v>59</v>
      </c>
      <c r="D455" t="s">
        <v>21</v>
      </c>
      <c r="E455">
        <v>82716</v>
      </c>
      <c r="F455" t="s">
        <v>22</v>
      </c>
      <c r="G455" t="s">
        <v>23</v>
      </c>
      <c r="H455" t="s">
        <v>24</v>
      </c>
      <c r="I455" t="s">
        <v>24</v>
      </c>
      <c r="J455" t="s">
        <v>25</v>
      </c>
      <c r="K455" s="1">
        <v>43238</v>
      </c>
      <c r="L455" t="s">
        <v>26</v>
      </c>
      <c r="N455" t="s">
        <v>24</v>
      </c>
    </row>
    <row r="456" spans="1:14" x14ac:dyDescent="0.25">
      <c r="A456" t="s">
        <v>862</v>
      </c>
      <c r="B456" t="s">
        <v>153</v>
      </c>
      <c r="C456" t="s">
        <v>59</v>
      </c>
      <c r="D456" t="s">
        <v>21</v>
      </c>
      <c r="E456">
        <v>82718</v>
      </c>
      <c r="F456" t="s">
        <v>22</v>
      </c>
      <c r="G456" t="s">
        <v>23</v>
      </c>
      <c r="H456" t="s">
        <v>24</v>
      </c>
      <c r="I456" t="s">
        <v>24</v>
      </c>
      <c r="J456" t="s">
        <v>25</v>
      </c>
      <c r="K456" s="1">
        <v>43234</v>
      </c>
      <c r="L456" t="s">
        <v>26</v>
      </c>
      <c r="N456" t="s">
        <v>24</v>
      </c>
    </row>
    <row r="457" spans="1:14" x14ac:dyDescent="0.25">
      <c r="A457" t="s">
        <v>863</v>
      </c>
      <c r="B457" t="s">
        <v>864</v>
      </c>
      <c r="C457" t="s">
        <v>20</v>
      </c>
      <c r="D457" t="s">
        <v>21</v>
      </c>
      <c r="E457">
        <v>82070</v>
      </c>
      <c r="F457" t="s">
        <v>22</v>
      </c>
      <c r="G457" t="s">
        <v>23</v>
      </c>
      <c r="H457" t="s">
        <v>24</v>
      </c>
      <c r="I457" t="s">
        <v>24</v>
      </c>
      <c r="J457" t="s">
        <v>25</v>
      </c>
      <c r="K457" s="1">
        <v>43234</v>
      </c>
      <c r="L457" t="s">
        <v>26</v>
      </c>
      <c r="N457" t="s">
        <v>24</v>
      </c>
    </row>
    <row r="458" spans="1:14" x14ac:dyDescent="0.25">
      <c r="A458" t="s">
        <v>212</v>
      </c>
      <c r="B458" t="s">
        <v>213</v>
      </c>
      <c r="C458" t="s">
        <v>59</v>
      </c>
      <c r="D458" t="s">
        <v>21</v>
      </c>
      <c r="E458">
        <v>82716</v>
      </c>
      <c r="F458" t="s">
        <v>22</v>
      </c>
      <c r="G458" t="s">
        <v>23</v>
      </c>
      <c r="H458" t="s">
        <v>24</v>
      </c>
      <c r="I458" t="s">
        <v>24</v>
      </c>
      <c r="J458" t="s">
        <v>25</v>
      </c>
      <c r="K458" s="1">
        <v>43234</v>
      </c>
      <c r="L458" t="s">
        <v>26</v>
      </c>
      <c r="N458" t="s">
        <v>24</v>
      </c>
    </row>
    <row r="459" spans="1:14" x14ac:dyDescent="0.25">
      <c r="A459" t="s">
        <v>190</v>
      </c>
      <c r="B459" t="s">
        <v>191</v>
      </c>
      <c r="C459" t="s">
        <v>20</v>
      </c>
      <c r="D459" t="s">
        <v>21</v>
      </c>
      <c r="E459">
        <v>82070</v>
      </c>
      <c r="F459" t="s">
        <v>22</v>
      </c>
      <c r="G459" t="s">
        <v>23</v>
      </c>
      <c r="H459" t="s">
        <v>24</v>
      </c>
      <c r="I459" t="s">
        <v>24</v>
      </c>
      <c r="J459" t="s">
        <v>25</v>
      </c>
      <c r="K459" s="1">
        <v>43234</v>
      </c>
      <c r="L459" t="s">
        <v>26</v>
      </c>
      <c r="N459" t="s">
        <v>24</v>
      </c>
    </row>
    <row r="460" spans="1:14" x14ac:dyDescent="0.25">
      <c r="A460" t="s">
        <v>865</v>
      </c>
      <c r="B460" t="s">
        <v>866</v>
      </c>
      <c r="C460" t="s">
        <v>728</v>
      </c>
      <c r="D460" t="s">
        <v>21</v>
      </c>
      <c r="E460">
        <v>82301</v>
      </c>
      <c r="F460" t="s">
        <v>22</v>
      </c>
      <c r="G460" t="s">
        <v>23</v>
      </c>
      <c r="H460" t="s">
        <v>24</v>
      </c>
      <c r="I460" t="s">
        <v>24</v>
      </c>
      <c r="J460" t="s">
        <v>25</v>
      </c>
      <c r="K460" s="1">
        <v>43227</v>
      </c>
      <c r="L460" t="s">
        <v>26</v>
      </c>
      <c r="N460" t="s">
        <v>24</v>
      </c>
    </row>
    <row r="461" spans="1:14" x14ac:dyDescent="0.25">
      <c r="A461" t="s">
        <v>867</v>
      </c>
      <c r="B461" t="s">
        <v>868</v>
      </c>
      <c r="C461" t="s">
        <v>869</v>
      </c>
      <c r="D461" t="s">
        <v>21</v>
      </c>
      <c r="E461">
        <v>82210</v>
      </c>
      <c r="F461" t="s">
        <v>22</v>
      </c>
      <c r="G461" t="s">
        <v>23</v>
      </c>
      <c r="H461" t="s">
        <v>24</v>
      </c>
      <c r="I461" t="s">
        <v>24</v>
      </c>
      <c r="J461" t="s">
        <v>25</v>
      </c>
      <c r="K461" s="1">
        <v>43227</v>
      </c>
      <c r="L461" t="s">
        <v>26</v>
      </c>
      <c r="N461" t="s">
        <v>24</v>
      </c>
    </row>
    <row r="462" spans="1:14" x14ac:dyDescent="0.25">
      <c r="A462" t="s">
        <v>49</v>
      </c>
      <c r="B462" t="s">
        <v>177</v>
      </c>
      <c r="C462" t="s">
        <v>20</v>
      </c>
      <c r="D462" t="s">
        <v>21</v>
      </c>
      <c r="E462">
        <v>82070</v>
      </c>
      <c r="F462" t="s">
        <v>22</v>
      </c>
      <c r="G462" t="s">
        <v>23</v>
      </c>
      <c r="H462" t="s">
        <v>24</v>
      </c>
      <c r="I462" t="s">
        <v>24</v>
      </c>
      <c r="J462" t="s">
        <v>25</v>
      </c>
      <c r="K462" s="1">
        <v>43227</v>
      </c>
      <c r="L462" t="s">
        <v>26</v>
      </c>
      <c r="N462" t="s">
        <v>24</v>
      </c>
    </row>
    <row r="463" spans="1:14" x14ac:dyDescent="0.25">
      <c r="A463" t="s">
        <v>870</v>
      </c>
      <c r="B463" t="s">
        <v>871</v>
      </c>
      <c r="C463" t="s">
        <v>620</v>
      </c>
      <c r="D463" t="s">
        <v>21</v>
      </c>
      <c r="E463">
        <v>82414</v>
      </c>
      <c r="F463" t="s">
        <v>22</v>
      </c>
      <c r="G463" t="s">
        <v>23</v>
      </c>
      <c r="H463" t="s">
        <v>24</v>
      </c>
      <c r="I463" t="s">
        <v>24</v>
      </c>
      <c r="J463" t="s">
        <v>25</v>
      </c>
      <c r="K463" s="1">
        <v>43224</v>
      </c>
      <c r="L463" t="s">
        <v>26</v>
      </c>
      <c r="N463" t="s">
        <v>24</v>
      </c>
    </row>
    <row r="464" spans="1:14" x14ac:dyDescent="0.25">
      <c r="A464" t="s">
        <v>192</v>
      </c>
      <c r="B464" t="s">
        <v>193</v>
      </c>
      <c r="C464" t="s">
        <v>20</v>
      </c>
      <c r="D464" t="s">
        <v>21</v>
      </c>
      <c r="E464">
        <v>82072</v>
      </c>
      <c r="F464" t="s">
        <v>22</v>
      </c>
      <c r="G464" t="s">
        <v>23</v>
      </c>
      <c r="H464" t="s">
        <v>24</v>
      </c>
      <c r="I464" t="s">
        <v>24</v>
      </c>
      <c r="J464" t="s">
        <v>25</v>
      </c>
      <c r="K464" s="1">
        <v>43224</v>
      </c>
      <c r="L464" t="s">
        <v>26</v>
      </c>
      <c r="N464" t="s">
        <v>24</v>
      </c>
    </row>
    <row r="465" spans="1:14" x14ac:dyDescent="0.25">
      <c r="A465" t="s">
        <v>872</v>
      </c>
      <c r="B465" t="s">
        <v>873</v>
      </c>
      <c r="C465" t="s">
        <v>620</v>
      </c>
      <c r="D465" t="s">
        <v>21</v>
      </c>
      <c r="E465">
        <v>82414</v>
      </c>
      <c r="F465" t="s">
        <v>22</v>
      </c>
      <c r="G465" t="s">
        <v>23</v>
      </c>
      <c r="H465" t="s">
        <v>24</v>
      </c>
      <c r="I465" t="s">
        <v>24</v>
      </c>
      <c r="J465" t="s">
        <v>25</v>
      </c>
      <c r="K465" s="1">
        <v>43220</v>
      </c>
      <c r="L465" t="s">
        <v>26</v>
      </c>
      <c r="N465" t="s">
        <v>24</v>
      </c>
    </row>
    <row r="466" spans="1:14" x14ac:dyDescent="0.25">
      <c r="A466" t="s">
        <v>281</v>
      </c>
      <c r="B466" t="s">
        <v>282</v>
      </c>
      <c r="C466" t="s">
        <v>89</v>
      </c>
      <c r="D466" t="s">
        <v>21</v>
      </c>
      <c r="E466">
        <v>82001</v>
      </c>
      <c r="F466" t="s">
        <v>22</v>
      </c>
      <c r="G466" t="s">
        <v>23</v>
      </c>
      <c r="H466" t="s">
        <v>24</v>
      </c>
      <c r="I466" t="s">
        <v>24</v>
      </c>
      <c r="J466" t="s">
        <v>25</v>
      </c>
      <c r="K466" s="1">
        <v>43219</v>
      </c>
      <c r="L466" t="s">
        <v>26</v>
      </c>
      <c r="N466" t="s">
        <v>24</v>
      </c>
    </row>
    <row r="467" spans="1:14" x14ac:dyDescent="0.25">
      <c r="A467" t="s">
        <v>292</v>
      </c>
      <c r="B467" t="s">
        <v>293</v>
      </c>
      <c r="C467" t="s">
        <v>89</v>
      </c>
      <c r="D467" t="s">
        <v>21</v>
      </c>
      <c r="E467">
        <v>82007</v>
      </c>
      <c r="F467" t="s">
        <v>22</v>
      </c>
      <c r="G467" t="s">
        <v>23</v>
      </c>
      <c r="H467" t="s">
        <v>24</v>
      </c>
      <c r="I467" t="s">
        <v>24</v>
      </c>
      <c r="J467" t="s">
        <v>25</v>
      </c>
      <c r="K467" s="1">
        <v>43219</v>
      </c>
      <c r="L467" t="s">
        <v>26</v>
      </c>
      <c r="N467" t="s">
        <v>24</v>
      </c>
    </row>
    <row r="468" spans="1:14" x14ac:dyDescent="0.25">
      <c r="A468" t="s">
        <v>874</v>
      </c>
      <c r="B468" t="s">
        <v>875</v>
      </c>
      <c r="C468" t="s">
        <v>89</v>
      </c>
      <c r="D468" t="s">
        <v>21</v>
      </c>
      <c r="E468">
        <v>82001</v>
      </c>
      <c r="F468" t="s">
        <v>22</v>
      </c>
      <c r="G468" t="s">
        <v>23</v>
      </c>
      <c r="H468" t="s">
        <v>24</v>
      </c>
      <c r="I468" t="s">
        <v>24</v>
      </c>
      <c r="J468" t="s">
        <v>25</v>
      </c>
      <c r="K468" s="1">
        <v>43219</v>
      </c>
      <c r="L468" t="s">
        <v>26</v>
      </c>
      <c r="N468" t="s">
        <v>24</v>
      </c>
    </row>
    <row r="469" spans="1:14" x14ac:dyDescent="0.25">
      <c r="A469" t="s">
        <v>199</v>
      </c>
      <c r="B469" t="s">
        <v>200</v>
      </c>
      <c r="C469" t="s">
        <v>89</v>
      </c>
      <c r="D469" t="s">
        <v>21</v>
      </c>
      <c r="E469">
        <v>82007</v>
      </c>
      <c r="F469" t="s">
        <v>22</v>
      </c>
      <c r="G469" t="s">
        <v>23</v>
      </c>
      <c r="H469" t="s">
        <v>24</v>
      </c>
      <c r="I469" t="s">
        <v>24</v>
      </c>
      <c r="J469" t="s">
        <v>25</v>
      </c>
      <c r="K469" s="1">
        <v>43219</v>
      </c>
      <c r="L469" t="s">
        <v>26</v>
      </c>
      <c r="N469" t="s">
        <v>24</v>
      </c>
    </row>
    <row r="470" spans="1:14" x14ac:dyDescent="0.25">
      <c r="A470" t="s">
        <v>87</v>
      </c>
      <c r="B470" t="s">
        <v>88</v>
      </c>
      <c r="C470" t="s">
        <v>89</v>
      </c>
      <c r="D470" t="s">
        <v>21</v>
      </c>
      <c r="E470">
        <v>82001</v>
      </c>
      <c r="F470" t="s">
        <v>22</v>
      </c>
      <c r="G470" t="s">
        <v>23</v>
      </c>
      <c r="H470" t="s">
        <v>24</v>
      </c>
      <c r="I470" t="s">
        <v>24</v>
      </c>
      <c r="J470" t="s">
        <v>25</v>
      </c>
      <c r="K470" s="1">
        <v>43219</v>
      </c>
      <c r="L470" t="s">
        <v>26</v>
      </c>
      <c r="N470" t="s">
        <v>24</v>
      </c>
    </row>
    <row r="471" spans="1:14" x14ac:dyDescent="0.25">
      <c r="A471" t="s">
        <v>294</v>
      </c>
      <c r="B471" t="s">
        <v>295</v>
      </c>
      <c r="C471" t="s">
        <v>89</v>
      </c>
      <c r="D471" t="s">
        <v>21</v>
      </c>
      <c r="E471">
        <v>82009</v>
      </c>
      <c r="F471" t="s">
        <v>22</v>
      </c>
      <c r="G471" t="s">
        <v>23</v>
      </c>
      <c r="H471" t="s">
        <v>24</v>
      </c>
      <c r="I471" t="s">
        <v>24</v>
      </c>
      <c r="J471" t="s">
        <v>25</v>
      </c>
      <c r="K471" s="1">
        <v>43219</v>
      </c>
      <c r="L471" t="s">
        <v>26</v>
      </c>
      <c r="N471" t="s">
        <v>24</v>
      </c>
    </row>
    <row r="472" spans="1:14" x14ac:dyDescent="0.25">
      <c r="A472" t="s">
        <v>876</v>
      </c>
      <c r="B472" t="s">
        <v>877</v>
      </c>
      <c r="C472" t="s">
        <v>89</v>
      </c>
      <c r="D472" t="s">
        <v>21</v>
      </c>
      <c r="E472">
        <v>82001</v>
      </c>
      <c r="F472" t="s">
        <v>22</v>
      </c>
      <c r="G472" t="s">
        <v>23</v>
      </c>
      <c r="H472" t="s">
        <v>24</v>
      </c>
      <c r="I472" t="s">
        <v>24</v>
      </c>
      <c r="J472" t="s">
        <v>25</v>
      </c>
      <c r="K472" s="1">
        <v>43219</v>
      </c>
      <c r="L472" t="s">
        <v>26</v>
      </c>
      <c r="N472" t="s">
        <v>24</v>
      </c>
    </row>
    <row r="473" spans="1:14" x14ac:dyDescent="0.25">
      <c r="A473" t="s">
        <v>49</v>
      </c>
      <c r="B473" t="s">
        <v>91</v>
      </c>
      <c r="C473" t="s">
        <v>89</v>
      </c>
      <c r="D473" t="s">
        <v>21</v>
      </c>
      <c r="E473">
        <v>82009</v>
      </c>
      <c r="F473" t="s">
        <v>22</v>
      </c>
      <c r="G473" t="s">
        <v>23</v>
      </c>
      <c r="H473" t="s">
        <v>24</v>
      </c>
      <c r="I473" t="s">
        <v>24</v>
      </c>
      <c r="J473" t="s">
        <v>25</v>
      </c>
      <c r="K473" s="1">
        <v>43219</v>
      </c>
      <c r="L473" t="s">
        <v>26</v>
      </c>
      <c r="N473" t="s">
        <v>24</v>
      </c>
    </row>
    <row r="474" spans="1:14" x14ac:dyDescent="0.25">
      <c r="A474" t="s">
        <v>244</v>
      </c>
      <c r="B474" t="s">
        <v>245</v>
      </c>
      <c r="C474" t="s">
        <v>83</v>
      </c>
      <c r="D474" t="s">
        <v>21</v>
      </c>
      <c r="E474">
        <v>82609</v>
      </c>
      <c r="F474" t="s">
        <v>22</v>
      </c>
      <c r="G474" t="s">
        <v>23</v>
      </c>
      <c r="H474" t="s">
        <v>24</v>
      </c>
      <c r="I474" t="s">
        <v>24</v>
      </c>
      <c r="J474" t="s">
        <v>25</v>
      </c>
      <c r="K474" s="1">
        <v>43217</v>
      </c>
      <c r="L474" t="s">
        <v>26</v>
      </c>
      <c r="N474" t="s">
        <v>24</v>
      </c>
    </row>
    <row r="475" spans="1:14" x14ac:dyDescent="0.25">
      <c r="A475" t="s">
        <v>246</v>
      </c>
      <c r="B475" t="s">
        <v>247</v>
      </c>
      <c r="C475" t="s">
        <v>83</v>
      </c>
      <c r="D475" t="s">
        <v>21</v>
      </c>
      <c r="E475">
        <v>82609</v>
      </c>
      <c r="F475" t="s">
        <v>22</v>
      </c>
      <c r="G475" t="s">
        <v>23</v>
      </c>
      <c r="H475" t="s">
        <v>24</v>
      </c>
      <c r="I475" t="s">
        <v>24</v>
      </c>
      <c r="J475" t="s">
        <v>25</v>
      </c>
      <c r="K475" s="1">
        <v>43217</v>
      </c>
      <c r="L475" t="s">
        <v>26</v>
      </c>
      <c r="N475" t="s">
        <v>24</v>
      </c>
    </row>
    <row r="476" spans="1:14" x14ac:dyDescent="0.25">
      <c r="A476" t="s">
        <v>251</v>
      </c>
      <c r="B476" t="s">
        <v>252</v>
      </c>
      <c r="C476" t="s">
        <v>83</v>
      </c>
      <c r="D476" t="s">
        <v>21</v>
      </c>
      <c r="E476">
        <v>82609</v>
      </c>
      <c r="F476" t="s">
        <v>22</v>
      </c>
      <c r="G476" t="s">
        <v>23</v>
      </c>
      <c r="H476" t="s">
        <v>24</v>
      </c>
      <c r="I476" t="s">
        <v>24</v>
      </c>
      <c r="J476" t="s">
        <v>25</v>
      </c>
      <c r="K476" s="1">
        <v>43217</v>
      </c>
      <c r="L476" t="s">
        <v>26</v>
      </c>
      <c r="N476" t="s">
        <v>24</v>
      </c>
    </row>
    <row r="477" spans="1:14" x14ac:dyDescent="0.25">
      <c r="A477" t="s">
        <v>878</v>
      </c>
      <c r="B477" t="s">
        <v>879</v>
      </c>
      <c r="C477" t="s">
        <v>390</v>
      </c>
      <c r="D477" t="s">
        <v>21</v>
      </c>
      <c r="E477">
        <v>82637</v>
      </c>
      <c r="F477" t="s">
        <v>22</v>
      </c>
      <c r="G477" t="s">
        <v>23</v>
      </c>
      <c r="H477" t="s">
        <v>24</v>
      </c>
      <c r="I477" t="s">
        <v>24</v>
      </c>
      <c r="J477" t="s">
        <v>25</v>
      </c>
      <c r="K477" s="1">
        <v>43217</v>
      </c>
      <c r="L477" t="s">
        <v>26</v>
      </c>
      <c r="N477" t="s">
        <v>24</v>
      </c>
    </row>
    <row r="478" spans="1:14" x14ac:dyDescent="0.25">
      <c r="A478" t="s">
        <v>265</v>
      </c>
      <c r="B478" t="s">
        <v>266</v>
      </c>
      <c r="C478" t="s">
        <v>83</v>
      </c>
      <c r="D478" t="s">
        <v>21</v>
      </c>
      <c r="E478">
        <v>82609</v>
      </c>
      <c r="F478" t="s">
        <v>22</v>
      </c>
      <c r="G478" t="s">
        <v>23</v>
      </c>
      <c r="H478" t="s">
        <v>24</v>
      </c>
      <c r="I478" t="s">
        <v>24</v>
      </c>
      <c r="J478" t="s">
        <v>25</v>
      </c>
      <c r="K478" s="1">
        <v>43217</v>
      </c>
      <c r="L478" t="s">
        <v>26</v>
      </c>
      <c r="N478" t="s">
        <v>24</v>
      </c>
    </row>
    <row r="479" spans="1:14" x14ac:dyDescent="0.25">
      <c r="A479" t="s">
        <v>881</v>
      </c>
      <c r="B479" t="s">
        <v>882</v>
      </c>
      <c r="C479" t="s">
        <v>620</v>
      </c>
      <c r="D479" t="s">
        <v>21</v>
      </c>
      <c r="E479">
        <v>82414</v>
      </c>
      <c r="F479" t="s">
        <v>22</v>
      </c>
      <c r="G479" t="s">
        <v>23</v>
      </c>
      <c r="H479" t="s">
        <v>24</v>
      </c>
      <c r="I479" t="s">
        <v>24</v>
      </c>
      <c r="J479" t="s">
        <v>25</v>
      </c>
      <c r="K479" s="1">
        <v>43214</v>
      </c>
      <c r="L479" t="s">
        <v>26</v>
      </c>
      <c r="N479" t="s">
        <v>24</v>
      </c>
    </row>
    <row r="480" spans="1:14" x14ac:dyDescent="0.25">
      <c r="A480" t="s">
        <v>382</v>
      </c>
      <c r="B480" t="s">
        <v>883</v>
      </c>
      <c r="C480" t="s">
        <v>620</v>
      </c>
      <c r="D480" t="s">
        <v>21</v>
      </c>
      <c r="E480">
        <v>82414</v>
      </c>
      <c r="F480" t="s">
        <v>22</v>
      </c>
      <c r="G480" t="s">
        <v>23</v>
      </c>
      <c r="H480" t="s">
        <v>24</v>
      </c>
      <c r="I480" t="s">
        <v>24</v>
      </c>
      <c r="J480" t="s">
        <v>25</v>
      </c>
      <c r="K480" s="1">
        <v>43214</v>
      </c>
      <c r="L480" t="s">
        <v>26</v>
      </c>
      <c r="N480" t="s">
        <v>24</v>
      </c>
    </row>
    <row r="481" spans="1:14" x14ac:dyDescent="0.25">
      <c r="A481" t="s">
        <v>382</v>
      </c>
      <c r="B481" t="s">
        <v>884</v>
      </c>
      <c r="C481" t="s">
        <v>620</v>
      </c>
      <c r="D481" t="s">
        <v>21</v>
      </c>
      <c r="E481">
        <v>82414</v>
      </c>
      <c r="F481" t="s">
        <v>22</v>
      </c>
      <c r="G481" t="s">
        <v>23</v>
      </c>
      <c r="H481" t="s">
        <v>24</v>
      </c>
      <c r="I481" t="s">
        <v>24</v>
      </c>
      <c r="J481" t="s">
        <v>25</v>
      </c>
      <c r="K481" s="1">
        <v>43214</v>
      </c>
      <c r="L481" t="s">
        <v>26</v>
      </c>
      <c r="N481" t="s">
        <v>24</v>
      </c>
    </row>
    <row r="482" spans="1:14" x14ac:dyDescent="0.25">
      <c r="A482" t="s">
        <v>382</v>
      </c>
      <c r="B482" t="s">
        <v>885</v>
      </c>
      <c r="C482" t="s">
        <v>620</v>
      </c>
      <c r="D482" t="s">
        <v>21</v>
      </c>
      <c r="E482">
        <v>82414</v>
      </c>
      <c r="F482" t="s">
        <v>22</v>
      </c>
      <c r="G482" t="s">
        <v>23</v>
      </c>
      <c r="H482" t="s">
        <v>24</v>
      </c>
      <c r="I482" t="s">
        <v>24</v>
      </c>
      <c r="J482" t="s">
        <v>25</v>
      </c>
      <c r="K482" s="1">
        <v>43214</v>
      </c>
      <c r="L482" t="s">
        <v>26</v>
      </c>
      <c r="N482" t="s">
        <v>24</v>
      </c>
    </row>
    <row r="483" spans="1:14" x14ac:dyDescent="0.25">
      <c r="A483" t="s">
        <v>886</v>
      </c>
      <c r="B483" t="s">
        <v>887</v>
      </c>
      <c r="C483" t="s">
        <v>620</v>
      </c>
      <c r="D483" t="s">
        <v>21</v>
      </c>
      <c r="E483">
        <v>82414</v>
      </c>
      <c r="F483" t="s">
        <v>22</v>
      </c>
      <c r="G483" t="s">
        <v>23</v>
      </c>
      <c r="H483" t="s">
        <v>24</v>
      </c>
      <c r="I483" t="s">
        <v>24</v>
      </c>
      <c r="J483" t="s">
        <v>25</v>
      </c>
      <c r="K483" s="1">
        <v>43214</v>
      </c>
      <c r="L483" t="s">
        <v>26</v>
      </c>
      <c r="N483" t="s">
        <v>24</v>
      </c>
    </row>
    <row r="484" spans="1:14" x14ac:dyDescent="0.25">
      <c r="A484" t="s">
        <v>888</v>
      </c>
      <c r="B484" t="s">
        <v>889</v>
      </c>
      <c r="C484" t="s">
        <v>620</v>
      </c>
      <c r="D484" t="s">
        <v>21</v>
      </c>
      <c r="E484">
        <v>82414</v>
      </c>
      <c r="F484" t="s">
        <v>22</v>
      </c>
      <c r="G484" t="s">
        <v>23</v>
      </c>
      <c r="H484" t="s">
        <v>24</v>
      </c>
      <c r="I484" t="s">
        <v>24</v>
      </c>
      <c r="J484" t="s">
        <v>25</v>
      </c>
      <c r="K484" s="1">
        <v>43214</v>
      </c>
      <c r="L484" t="s">
        <v>26</v>
      </c>
      <c r="N484" t="s">
        <v>24</v>
      </c>
    </row>
    <row r="485" spans="1:14" x14ac:dyDescent="0.25">
      <c r="A485" t="s">
        <v>890</v>
      </c>
      <c r="B485" t="s">
        <v>891</v>
      </c>
      <c r="C485" t="s">
        <v>620</v>
      </c>
      <c r="D485" t="s">
        <v>21</v>
      </c>
      <c r="E485">
        <v>82414</v>
      </c>
      <c r="F485" t="s">
        <v>22</v>
      </c>
      <c r="G485" t="s">
        <v>23</v>
      </c>
      <c r="H485" t="s">
        <v>24</v>
      </c>
      <c r="I485" t="s">
        <v>24</v>
      </c>
      <c r="J485" t="s">
        <v>25</v>
      </c>
      <c r="K485" s="1">
        <v>43214</v>
      </c>
      <c r="L485" t="s">
        <v>26</v>
      </c>
      <c r="N485" t="s">
        <v>24</v>
      </c>
    </row>
    <row r="486" spans="1:14" x14ac:dyDescent="0.25">
      <c r="A486" t="s">
        <v>892</v>
      </c>
      <c r="B486" t="s">
        <v>893</v>
      </c>
      <c r="C486" t="s">
        <v>620</v>
      </c>
      <c r="D486" t="s">
        <v>21</v>
      </c>
      <c r="E486">
        <v>82414</v>
      </c>
      <c r="F486" t="s">
        <v>22</v>
      </c>
      <c r="G486" t="s">
        <v>23</v>
      </c>
      <c r="H486" t="s">
        <v>24</v>
      </c>
      <c r="I486" t="s">
        <v>24</v>
      </c>
      <c r="J486" t="s">
        <v>25</v>
      </c>
      <c r="K486" s="1">
        <v>43214</v>
      </c>
      <c r="L486" t="s">
        <v>26</v>
      </c>
      <c r="N486" t="s">
        <v>24</v>
      </c>
    </row>
    <row r="487" spans="1:14" x14ac:dyDescent="0.25">
      <c r="A487" t="s">
        <v>894</v>
      </c>
      <c r="B487" t="s">
        <v>895</v>
      </c>
      <c r="C487" t="s">
        <v>620</v>
      </c>
      <c r="D487" t="s">
        <v>21</v>
      </c>
      <c r="E487">
        <v>82414</v>
      </c>
      <c r="F487" t="s">
        <v>22</v>
      </c>
      <c r="G487" t="s">
        <v>23</v>
      </c>
      <c r="H487" t="s">
        <v>24</v>
      </c>
      <c r="I487" t="s">
        <v>24</v>
      </c>
      <c r="J487" t="s">
        <v>25</v>
      </c>
      <c r="K487" s="1">
        <v>43214</v>
      </c>
      <c r="L487" t="s">
        <v>26</v>
      </c>
      <c r="N487" t="s">
        <v>24</v>
      </c>
    </row>
    <row r="488" spans="1:14" x14ac:dyDescent="0.25">
      <c r="A488" t="s">
        <v>896</v>
      </c>
      <c r="B488" t="s">
        <v>897</v>
      </c>
      <c r="C488" t="s">
        <v>620</v>
      </c>
      <c r="D488" t="s">
        <v>21</v>
      </c>
      <c r="E488">
        <v>82414</v>
      </c>
      <c r="F488" t="s">
        <v>22</v>
      </c>
      <c r="G488" t="s">
        <v>23</v>
      </c>
      <c r="H488" t="s">
        <v>24</v>
      </c>
      <c r="I488" t="s">
        <v>24</v>
      </c>
      <c r="J488" t="s">
        <v>25</v>
      </c>
      <c r="K488" s="1">
        <v>43214</v>
      </c>
      <c r="L488" t="s">
        <v>26</v>
      </c>
      <c r="N488" t="s">
        <v>24</v>
      </c>
    </row>
    <row r="489" spans="1:14" x14ac:dyDescent="0.25">
      <c r="A489" t="s">
        <v>898</v>
      </c>
      <c r="B489" t="s">
        <v>899</v>
      </c>
      <c r="C489" t="s">
        <v>311</v>
      </c>
      <c r="D489" t="s">
        <v>21</v>
      </c>
      <c r="E489">
        <v>82201</v>
      </c>
      <c r="F489" t="s">
        <v>22</v>
      </c>
      <c r="G489" t="s">
        <v>23</v>
      </c>
      <c r="H489" t="s">
        <v>24</v>
      </c>
      <c r="I489" t="s">
        <v>24</v>
      </c>
      <c r="J489" t="s">
        <v>25</v>
      </c>
      <c r="K489" s="1">
        <v>43213</v>
      </c>
      <c r="L489" t="s">
        <v>26</v>
      </c>
      <c r="N489" t="s">
        <v>24</v>
      </c>
    </row>
    <row r="490" spans="1:14" x14ac:dyDescent="0.25">
      <c r="A490" t="s">
        <v>248</v>
      </c>
      <c r="B490" t="s">
        <v>249</v>
      </c>
      <c r="C490" t="s">
        <v>250</v>
      </c>
      <c r="D490" t="s">
        <v>21</v>
      </c>
      <c r="E490">
        <v>82636</v>
      </c>
      <c r="F490" t="s">
        <v>22</v>
      </c>
      <c r="G490" t="s">
        <v>23</v>
      </c>
      <c r="H490" t="s">
        <v>24</v>
      </c>
      <c r="I490" t="s">
        <v>24</v>
      </c>
      <c r="J490" t="s">
        <v>25</v>
      </c>
      <c r="K490" s="1">
        <v>43206</v>
      </c>
      <c r="L490" t="s">
        <v>26</v>
      </c>
      <c r="N490" t="s">
        <v>24</v>
      </c>
    </row>
    <row r="491" spans="1:14" x14ac:dyDescent="0.25">
      <c r="A491" t="s">
        <v>900</v>
      </c>
      <c r="B491" t="s">
        <v>901</v>
      </c>
      <c r="C491" t="s">
        <v>728</v>
      </c>
      <c r="D491" t="s">
        <v>21</v>
      </c>
      <c r="E491">
        <v>82301</v>
      </c>
      <c r="F491" t="s">
        <v>22</v>
      </c>
      <c r="G491" t="s">
        <v>23</v>
      </c>
      <c r="H491" t="s">
        <v>24</v>
      </c>
      <c r="I491" t="s">
        <v>24</v>
      </c>
      <c r="J491" t="s">
        <v>25</v>
      </c>
      <c r="K491" s="1">
        <v>43206</v>
      </c>
      <c r="L491" t="s">
        <v>26</v>
      </c>
      <c r="N491" t="s">
        <v>24</v>
      </c>
    </row>
    <row r="492" spans="1:14" x14ac:dyDescent="0.25">
      <c r="A492" t="s">
        <v>902</v>
      </c>
      <c r="B492" t="s">
        <v>903</v>
      </c>
      <c r="C492" t="s">
        <v>728</v>
      </c>
      <c r="D492" t="s">
        <v>21</v>
      </c>
      <c r="E492">
        <v>82301</v>
      </c>
      <c r="F492" t="s">
        <v>22</v>
      </c>
      <c r="G492" t="s">
        <v>23</v>
      </c>
      <c r="H492" t="s">
        <v>24</v>
      </c>
      <c r="I492" t="s">
        <v>24</v>
      </c>
      <c r="J492" t="s">
        <v>25</v>
      </c>
      <c r="K492" s="1">
        <v>43206</v>
      </c>
      <c r="L492" t="s">
        <v>26</v>
      </c>
      <c r="N492" t="s">
        <v>24</v>
      </c>
    </row>
    <row r="493" spans="1:14" x14ac:dyDescent="0.25">
      <c r="A493" t="s">
        <v>904</v>
      </c>
      <c r="B493" t="s">
        <v>905</v>
      </c>
      <c r="C493" t="s">
        <v>250</v>
      </c>
      <c r="D493" t="s">
        <v>21</v>
      </c>
      <c r="E493">
        <v>82636</v>
      </c>
      <c r="F493" t="s">
        <v>22</v>
      </c>
      <c r="G493" t="s">
        <v>23</v>
      </c>
      <c r="H493" t="s">
        <v>24</v>
      </c>
      <c r="I493" t="s">
        <v>24</v>
      </c>
      <c r="J493" t="s">
        <v>25</v>
      </c>
      <c r="K493" s="1">
        <v>43206</v>
      </c>
      <c r="L493" t="s">
        <v>26</v>
      </c>
      <c r="N493" t="s">
        <v>24</v>
      </c>
    </row>
    <row r="494" spans="1:14" x14ac:dyDescent="0.25">
      <c r="A494" t="s">
        <v>906</v>
      </c>
      <c r="B494" t="s">
        <v>907</v>
      </c>
      <c r="C494" t="s">
        <v>728</v>
      </c>
      <c r="D494" t="s">
        <v>21</v>
      </c>
      <c r="E494">
        <v>82301</v>
      </c>
      <c r="F494" t="s">
        <v>22</v>
      </c>
      <c r="G494" t="s">
        <v>23</v>
      </c>
      <c r="H494" t="s">
        <v>24</v>
      </c>
      <c r="I494" t="s">
        <v>24</v>
      </c>
      <c r="J494" t="s">
        <v>25</v>
      </c>
      <c r="K494" s="1">
        <v>43206</v>
      </c>
      <c r="L494" t="s">
        <v>26</v>
      </c>
      <c r="N494" t="s">
        <v>24</v>
      </c>
    </row>
    <row r="495" spans="1:14" x14ac:dyDescent="0.25">
      <c r="A495" t="s">
        <v>908</v>
      </c>
      <c r="B495" t="s">
        <v>82</v>
      </c>
      <c r="C495" t="s">
        <v>83</v>
      </c>
      <c r="D495" t="s">
        <v>21</v>
      </c>
      <c r="E495">
        <v>82604</v>
      </c>
      <c r="F495" t="s">
        <v>22</v>
      </c>
      <c r="G495" t="s">
        <v>23</v>
      </c>
      <c r="H495" t="s">
        <v>24</v>
      </c>
      <c r="I495" t="s">
        <v>24</v>
      </c>
      <c r="J495" t="s">
        <v>25</v>
      </c>
      <c r="K495" s="1">
        <v>43206</v>
      </c>
      <c r="L495" t="s">
        <v>26</v>
      </c>
      <c r="N495" t="s">
        <v>24</v>
      </c>
    </row>
    <row r="496" spans="1:14" x14ac:dyDescent="0.25">
      <c r="A496" t="s">
        <v>256</v>
      </c>
      <c r="B496" t="s">
        <v>257</v>
      </c>
      <c r="C496" t="s">
        <v>250</v>
      </c>
      <c r="D496" t="s">
        <v>21</v>
      </c>
      <c r="E496">
        <v>82636</v>
      </c>
      <c r="F496" t="s">
        <v>22</v>
      </c>
      <c r="G496" t="s">
        <v>23</v>
      </c>
      <c r="H496" t="s">
        <v>24</v>
      </c>
      <c r="I496" t="s">
        <v>24</v>
      </c>
      <c r="J496" t="s">
        <v>25</v>
      </c>
      <c r="K496" s="1">
        <v>43206</v>
      </c>
      <c r="L496" t="s">
        <v>26</v>
      </c>
      <c r="N496" t="s">
        <v>24</v>
      </c>
    </row>
    <row r="497" spans="1:14" x14ac:dyDescent="0.25">
      <c r="A497" t="s">
        <v>909</v>
      </c>
      <c r="B497" t="s">
        <v>910</v>
      </c>
      <c r="C497" t="s">
        <v>250</v>
      </c>
      <c r="D497" t="s">
        <v>21</v>
      </c>
      <c r="E497">
        <v>82636</v>
      </c>
      <c r="F497" t="s">
        <v>22</v>
      </c>
      <c r="G497" t="s">
        <v>23</v>
      </c>
      <c r="H497" t="s">
        <v>24</v>
      </c>
      <c r="I497" t="s">
        <v>24</v>
      </c>
      <c r="J497" t="s">
        <v>25</v>
      </c>
      <c r="K497" s="1">
        <v>43206</v>
      </c>
      <c r="L497" t="s">
        <v>26</v>
      </c>
      <c r="N497" t="s">
        <v>24</v>
      </c>
    </row>
    <row r="498" spans="1:14" x14ac:dyDescent="0.25">
      <c r="A498" t="s">
        <v>911</v>
      </c>
      <c r="B498" t="s">
        <v>901</v>
      </c>
      <c r="C498" t="s">
        <v>728</v>
      </c>
      <c r="D498" t="s">
        <v>21</v>
      </c>
      <c r="E498">
        <v>82301</v>
      </c>
      <c r="F498" t="s">
        <v>22</v>
      </c>
      <c r="G498" t="s">
        <v>23</v>
      </c>
      <c r="H498" t="s">
        <v>24</v>
      </c>
      <c r="I498" t="s">
        <v>24</v>
      </c>
      <c r="J498" t="s">
        <v>25</v>
      </c>
      <c r="K498" s="1">
        <v>43206</v>
      </c>
      <c r="L498" t="s">
        <v>26</v>
      </c>
      <c r="N498" t="s">
        <v>24</v>
      </c>
    </row>
    <row r="499" spans="1:14" x14ac:dyDescent="0.25">
      <c r="A499" t="s">
        <v>912</v>
      </c>
      <c r="B499" t="s">
        <v>913</v>
      </c>
      <c r="C499" t="s">
        <v>728</v>
      </c>
      <c r="D499" t="s">
        <v>21</v>
      </c>
      <c r="E499">
        <v>82301</v>
      </c>
      <c r="F499" t="s">
        <v>22</v>
      </c>
      <c r="G499" t="s">
        <v>23</v>
      </c>
      <c r="H499" t="s">
        <v>24</v>
      </c>
      <c r="I499" t="s">
        <v>24</v>
      </c>
      <c r="J499" t="s">
        <v>25</v>
      </c>
      <c r="K499" s="1">
        <v>43206</v>
      </c>
      <c r="L499" t="s">
        <v>26</v>
      </c>
      <c r="N499" t="s">
        <v>24</v>
      </c>
    </row>
    <row r="500" spans="1:14" x14ac:dyDescent="0.25">
      <c r="A500" t="s">
        <v>170</v>
      </c>
      <c r="B500" t="s">
        <v>914</v>
      </c>
      <c r="C500" t="s">
        <v>728</v>
      </c>
      <c r="D500" t="s">
        <v>21</v>
      </c>
      <c r="E500">
        <v>82301</v>
      </c>
      <c r="F500" t="s">
        <v>22</v>
      </c>
      <c r="G500" t="s">
        <v>23</v>
      </c>
      <c r="H500" t="s">
        <v>24</v>
      </c>
      <c r="I500" t="s">
        <v>24</v>
      </c>
      <c r="J500" t="s">
        <v>25</v>
      </c>
      <c r="K500" s="1">
        <v>43206</v>
      </c>
      <c r="L500" t="s">
        <v>26</v>
      </c>
      <c r="N500" t="s">
        <v>24</v>
      </c>
    </row>
    <row r="501" spans="1:14" x14ac:dyDescent="0.25">
      <c r="A501" t="s">
        <v>220</v>
      </c>
      <c r="B501" t="s">
        <v>221</v>
      </c>
      <c r="C501" t="s">
        <v>64</v>
      </c>
      <c r="D501" t="s">
        <v>21</v>
      </c>
      <c r="E501">
        <v>82834</v>
      </c>
      <c r="F501" t="s">
        <v>22</v>
      </c>
      <c r="G501" t="s">
        <v>23</v>
      </c>
      <c r="H501" t="s">
        <v>24</v>
      </c>
      <c r="I501" t="s">
        <v>24</v>
      </c>
      <c r="J501" t="s">
        <v>25</v>
      </c>
      <c r="K501" s="1">
        <v>43206</v>
      </c>
      <c r="L501" t="s">
        <v>26</v>
      </c>
      <c r="N501" t="s">
        <v>24</v>
      </c>
    </row>
    <row r="502" spans="1:14" x14ac:dyDescent="0.25">
      <c r="A502" t="s">
        <v>915</v>
      </c>
      <c r="B502" t="s">
        <v>916</v>
      </c>
      <c r="C502" t="s">
        <v>728</v>
      </c>
      <c r="D502" t="s">
        <v>21</v>
      </c>
      <c r="E502">
        <v>82301</v>
      </c>
      <c r="F502" t="s">
        <v>22</v>
      </c>
      <c r="G502" t="s">
        <v>23</v>
      </c>
      <c r="H502" t="s">
        <v>24</v>
      </c>
      <c r="I502" t="s">
        <v>24</v>
      </c>
      <c r="J502" t="s">
        <v>25</v>
      </c>
      <c r="K502" s="1">
        <v>43206</v>
      </c>
      <c r="L502" t="s">
        <v>26</v>
      </c>
      <c r="N502" t="s">
        <v>24</v>
      </c>
    </row>
    <row r="503" spans="1:14" x14ac:dyDescent="0.25">
      <c r="A503" t="s">
        <v>917</v>
      </c>
      <c r="B503" t="s">
        <v>918</v>
      </c>
      <c r="C503" t="s">
        <v>728</v>
      </c>
      <c r="D503" t="s">
        <v>21</v>
      </c>
      <c r="E503">
        <v>82301</v>
      </c>
      <c r="F503" t="s">
        <v>22</v>
      </c>
      <c r="G503" t="s">
        <v>23</v>
      </c>
      <c r="H503" t="s">
        <v>24</v>
      </c>
      <c r="I503" t="s">
        <v>24</v>
      </c>
      <c r="J503" t="s">
        <v>25</v>
      </c>
      <c r="K503" s="1">
        <v>43206</v>
      </c>
      <c r="L503" t="s">
        <v>26</v>
      </c>
      <c r="N503" t="s">
        <v>24</v>
      </c>
    </row>
    <row r="504" spans="1:14" x14ac:dyDescent="0.25">
      <c r="A504" t="s">
        <v>39</v>
      </c>
      <c r="B504" t="s">
        <v>919</v>
      </c>
      <c r="C504" t="s">
        <v>728</v>
      </c>
      <c r="D504" t="s">
        <v>21</v>
      </c>
      <c r="E504">
        <v>82301</v>
      </c>
      <c r="F504" t="s">
        <v>22</v>
      </c>
      <c r="G504" t="s">
        <v>23</v>
      </c>
      <c r="H504" t="s">
        <v>24</v>
      </c>
      <c r="I504" t="s">
        <v>24</v>
      </c>
      <c r="J504" t="s">
        <v>25</v>
      </c>
      <c r="K504" s="1">
        <v>43206</v>
      </c>
      <c r="L504" t="s">
        <v>26</v>
      </c>
      <c r="N504" t="s">
        <v>24</v>
      </c>
    </row>
    <row r="505" spans="1:14" x14ac:dyDescent="0.25">
      <c r="A505" t="s">
        <v>920</v>
      </c>
      <c r="B505" t="s">
        <v>921</v>
      </c>
      <c r="C505" t="s">
        <v>728</v>
      </c>
      <c r="D505" t="s">
        <v>21</v>
      </c>
      <c r="E505">
        <v>82301</v>
      </c>
      <c r="F505" t="s">
        <v>22</v>
      </c>
      <c r="G505" t="s">
        <v>23</v>
      </c>
      <c r="H505" t="s">
        <v>24</v>
      </c>
      <c r="I505" t="s">
        <v>24</v>
      </c>
      <c r="J505" t="s">
        <v>25</v>
      </c>
      <c r="K505" s="1">
        <v>43206</v>
      </c>
      <c r="L505" t="s">
        <v>26</v>
      </c>
      <c r="N505" t="s">
        <v>24</v>
      </c>
    </row>
    <row r="506" spans="1:14" x14ac:dyDescent="0.25">
      <c r="A506" t="s">
        <v>227</v>
      </c>
      <c r="B506" t="s">
        <v>228</v>
      </c>
      <c r="C506" t="s">
        <v>59</v>
      </c>
      <c r="D506" t="s">
        <v>21</v>
      </c>
      <c r="E506">
        <v>82718</v>
      </c>
      <c r="F506" t="s">
        <v>22</v>
      </c>
      <c r="G506" t="s">
        <v>23</v>
      </c>
      <c r="H506" t="s">
        <v>24</v>
      </c>
      <c r="I506" t="s">
        <v>24</v>
      </c>
      <c r="J506" t="s">
        <v>25</v>
      </c>
      <c r="K506" s="1">
        <v>43206</v>
      </c>
      <c r="L506" t="s">
        <v>26</v>
      </c>
      <c r="N506" t="s">
        <v>24</v>
      </c>
    </row>
    <row r="507" spans="1:14" x14ac:dyDescent="0.25">
      <c r="A507" t="s">
        <v>190</v>
      </c>
      <c r="B507" t="s">
        <v>922</v>
      </c>
      <c r="C507" t="s">
        <v>728</v>
      </c>
      <c r="D507" t="s">
        <v>21</v>
      </c>
      <c r="E507">
        <v>82301</v>
      </c>
      <c r="F507" t="s">
        <v>22</v>
      </c>
      <c r="G507" t="s">
        <v>23</v>
      </c>
      <c r="H507" t="s">
        <v>24</v>
      </c>
      <c r="I507" t="s">
        <v>24</v>
      </c>
      <c r="J507" t="s">
        <v>25</v>
      </c>
      <c r="K507" s="1">
        <v>43206</v>
      </c>
      <c r="L507" t="s">
        <v>26</v>
      </c>
      <c r="N507" t="s">
        <v>24</v>
      </c>
    </row>
    <row r="508" spans="1:14" x14ac:dyDescent="0.25">
      <c r="A508" t="s">
        <v>923</v>
      </c>
      <c r="B508" t="s">
        <v>195</v>
      </c>
      <c r="C508" t="s">
        <v>196</v>
      </c>
      <c r="D508" t="s">
        <v>21</v>
      </c>
      <c r="E508">
        <v>82223</v>
      </c>
      <c r="F508" t="s">
        <v>22</v>
      </c>
      <c r="G508" t="s">
        <v>23</v>
      </c>
      <c r="H508" t="s">
        <v>24</v>
      </c>
      <c r="I508" t="s">
        <v>24</v>
      </c>
      <c r="J508" t="s">
        <v>25</v>
      </c>
      <c r="K508" s="1">
        <v>43206</v>
      </c>
      <c r="L508" t="s">
        <v>26</v>
      </c>
      <c r="N508" t="s">
        <v>24</v>
      </c>
    </row>
    <row r="509" spans="1:14" x14ac:dyDescent="0.25">
      <c r="A509" t="s">
        <v>143</v>
      </c>
      <c r="B509" t="s">
        <v>924</v>
      </c>
      <c r="C509" t="s">
        <v>728</v>
      </c>
      <c r="D509" t="s">
        <v>21</v>
      </c>
      <c r="E509">
        <v>82301</v>
      </c>
      <c r="F509" t="s">
        <v>22</v>
      </c>
      <c r="G509" t="s">
        <v>23</v>
      </c>
      <c r="H509" t="s">
        <v>24</v>
      </c>
      <c r="I509" t="s">
        <v>24</v>
      </c>
      <c r="J509" t="s">
        <v>25</v>
      </c>
      <c r="K509" s="1">
        <v>43206</v>
      </c>
      <c r="L509" t="s">
        <v>26</v>
      </c>
      <c r="N509" t="s">
        <v>24</v>
      </c>
    </row>
    <row r="510" spans="1:14" x14ac:dyDescent="0.25">
      <c r="A510" t="s">
        <v>336</v>
      </c>
      <c r="B510" t="s">
        <v>337</v>
      </c>
      <c r="C510" t="s">
        <v>36</v>
      </c>
      <c r="D510" t="s">
        <v>21</v>
      </c>
      <c r="E510">
        <v>82801</v>
      </c>
      <c r="F510" t="s">
        <v>22</v>
      </c>
      <c r="G510" t="s">
        <v>23</v>
      </c>
      <c r="H510" t="s">
        <v>24</v>
      </c>
      <c r="I510" t="s">
        <v>24</v>
      </c>
      <c r="J510" t="s">
        <v>25</v>
      </c>
      <c r="K510" s="1">
        <v>43206</v>
      </c>
      <c r="L510" t="s">
        <v>26</v>
      </c>
      <c r="N510" t="s">
        <v>24</v>
      </c>
    </row>
    <row r="511" spans="1:14" x14ac:dyDescent="0.25">
      <c r="A511" t="s">
        <v>214</v>
      </c>
      <c r="B511" t="s">
        <v>215</v>
      </c>
      <c r="C511" t="s">
        <v>59</v>
      </c>
      <c r="D511" t="s">
        <v>21</v>
      </c>
      <c r="E511">
        <v>82716</v>
      </c>
      <c r="F511" t="s">
        <v>22</v>
      </c>
      <c r="G511" t="s">
        <v>23</v>
      </c>
      <c r="H511" t="s">
        <v>24</v>
      </c>
      <c r="I511" t="s">
        <v>24</v>
      </c>
      <c r="J511" t="s">
        <v>25</v>
      </c>
      <c r="K511" s="1">
        <v>43203</v>
      </c>
      <c r="L511" t="s">
        <v>26</v>
      </c>
      <c r="N511" t="s">
        <v>24</v>
      </c>
    </row>
    <row r="512" spans="1:14" x14ac:dyDescent="0.25">
      <c r="A512" t="s">
        <v>362</v>
      </c>
      <c r="B512" t="s">
        <v>363</v>
      </c>
      <c r="C512" t="s">
        <v>364</v>
      </c>
      <c r="D512" t="s">
        <v>21</v>
      </c>
      <c r="E512">
        <v>82839</v>
      </c>
      <c r="F512" t="s">
        <v>22</v>
      </c>
      <c r="G512" t="s">
        <v>23</v>
      </c>
      <c r="H512" t="s">
        <v>24</v>
      </c>
      <c r="I512" t="s">
        <v>24</v>
      </c>
      <c r="J512" t="s">
        <v>25</v>
      </c>
      <c r="K512" s="1">
        <v>43203</v>
      </c>
      <c r="L512" t="s">
        <v>26</v>
      </c>
      <c r="N512" t="s">
        <v>24</v>
      </c>
    </row>
    <row r="513" spans="1:14" x14ac:dyDescent="0.25">
      <c r="A513" t="s">
        <v>637</v>
      </c>
      <c r="B513" t="s">
        <v>638</v>
      </c>
      <c r="C513" t="s">
        <v>83</v>
      </c>
      <c r="D513" t="s">
        <v>21</v>
      </c>
      <c r="E513">
        <v>82609</v>
      </c>
      <c r="F513" t="s">
        <v>22</v>
      </c>
      <c r="G513" t="s">
        <v>23</v>
      </c>
      <c r="H513" t="s">
        <v>24</v>
      </c>
      <c r="I513" t="s">
        <v>24</v>
      </c>
      <c r="J513" t="s">
        <v>25</v>
      </c>
      <c r="K513" s="1">
        <v>43202</v>
      </c>
      <c r="L513" t="s">
        <v>26</v>
      </c>
      <c r="N513" t="s">
        <v>24</v>
      </c>
    </row>
    <row r="514" spans="1:14" x14ac:dyDescent="0.25">
      <c r="A514" t="s">
        <v>925</v>
      </c>
      <c r="B514" t="s">
        <v>926</v>
      </c>
      <c r="C514" t="s">
        <v>813</v>
      </c>
      <c r="D514" t="s">
        <v>21</v>
      </c>
      <c r="E514">
        <v>82721</v>
      </c>
      <c r="F514" t="s">
        <v>22</v>
      </c>
      <c r="G514" t="s">
        <v>23</v>
      </c>
      <c r="H514" t="s">
        <v>24</v>
      </c>
      <c r="I514" t="s">
        <v>24</v>
      </c>
      <c r="J514" t="s">
        <v>25</v>
      </c>
      <c r="K514" s="1">
        <v>43200</v>
      </c>
      <c r="L514" t="s">
        <v>26</v>
      </c>
      <c r="N514" t="s">
        <v>24</v>
      </c>
    </row>
    <row r="515" spans="1:14" x14ac:dyDescent="0.25">
      <c r="A515" t="s">
        <v>433</v>
      </c>
      <c r="B515" t="s">
        <v>434</v>
      </c>
      <c r="C515" t="s">
        <v>59</v>
      </c>
      <c r="D515" t="s">
        <v>21</v>
      </c>
      <c r="E515">
        <v>82716</v>
      </c>
      <c r="F515" t="s">
        <v>22</v>
      </c>
      <c r="G515" t="s">
        <v>23</v>
      </c>
      <c r="H515" t="s">
        <v>24</v>
      </c>
      <c r="I515" t="s">
        <v>24</v>
      </c>
      <c r="J515" t="s">
        <v>25</v>
      </c>
      <c r="K515" s="1">
        <v>43200</v>
      </c>
      <c r="L515" t="s">
        <v>26</v>
      </c>
      <c r="N515" t="s">
        <v>24</v>
      </c>
    </row>
    <row r="516" spans="1:14" x14ac:dyDescent="0.25">
      <c r="A516" t="s">
        <v>290</v>
      </c>
      <c r="B516" t="s">
        <v>291</v>
      </c>
      <c r="C516" t="s">
        <v>89</v>
      </c>
      <c r="D516" t="s">
        <v>21</v>
      </c>
      <c r="E516">
        <v>82009</v>
      </c>
      <c r="F516" t="s">
        <v>22</v>
      </c>
      <c r="G516" t="s">
        <v>23</v>
      </c>
      <c r="H516" t="s">
        <v>24</v>
      </c>
      <c r="I516" t="s">
        <v>24</v>
      </c>
      <c r="J516" t="s">
        <v>25</v>
      </c>
      <c r="K516" s="1">
        <v>43199</v>
      </c>
      <c r="L516" t="s">
        <v>26</v>
      </c>
      <c r="N516" t="s">
        <v>24</v>
      </c>
    </row>
    <row r="517" spans="1:14" x14ac:dyDescent="0.25">
      <c r="A517" t="s">
        <v>927</v>
      </c>
      <c r="B517" t="s">
        <v>928</v>
      </c>
      <c r="C517" t="s">
        <v>929</v>
      </c>
      <c r="D517" t="s">
        <v>21</v>
      </c>
      <c r="E517">
        <v>82831</v>
      </c>
      <c r="F517" t="s">
        <v>22</v>
      </c>
      <c r="G517" t="s">
        <v>23</v>
      </c>
      <c r="H517" t="s">
        <v>24</v>
      </c>
      <c r="I517" t="s">
        <v>24</v>
      </c>
      <c r="J517" t="s">
        <v>25</v>
      </c>
      <c r="K517" s="1">
        <v>43199</v>
      </c>
      <c r="L517" t="s">
        <v>26</v>
      </c>
      <c r="N517" t="s">
        <v>24</v>
      </c>
    </row>
    <row r="518" spans="1:14" x14ac:dyDescent="0.25">
      <c r="A518" t="s">
        <v>301</v>
      </c>
      <c r="B518" t="s">
        <v>302</v>
      </c>
      <c r="C518" t="s">
        <v>89</v>
      </c>
      <c r="D518" t="s">
        <v>21</v>
      </c>
      <c r="E518">
        <v>82001</v>
      </c>
      <c r="F518" t="s">
        <v>22</v>
      </c>
      <c r="G518" t="s">
        <v>23</v>
      </c>
      <c r="H518" t="s">
        <v>24</v>
      </c>
      <c r="I518" t="s">
        <v>24</v>
      </c>
      <c r="J518" t="s">
        <v>25</v>
      </c>
      <c r="K518" s="1">
        <v>43199</v>
      </c>
      <c r="L518" t="s">
        <v>26</v>
      </c>
      <c r="N518" t="s">
        <v>24</v>
      </c>
    </row>
    <row r="519" spans="1:14" x14ac:dyDescent="0.25">
      <c r="A519" t="s">
        <v>39</v>
      </c>
      <c r="B519" t="s">
        <v>305</v>
      </c>
      <c r="C519" t="s">
        <v>89</v>
      </c>
      <c r="D519" t="s">
        <v>21</v>
      </c>
      <c r="E519">
        <v>82001</v>
      </c>
      <c r="F519" t="s">
        <v>22</v>
      </c>
      <c r="G519" t="s">
        <v>23</v>
      </c>
      <c r="H519" t="s">
        <v>24</v>
      </c>
      <c r="I519" t="s">
        <v>24</v>
      </c>
      <c r="J519" t="s">
        <v>25</v>
      </c>
      <c r="K519" s="1">
        <v>43199</v>
      </c>
      <c r="L519" t="s">
        <v>26</v>
      </c>
      <c r="N519" t="s">
        <v>24</v>
      </c>
    </row>
    <row r="520" spans="1:14" x14ac:dyDescent="0.25">
      <c r="A520" t="s">
        <v>930</v>
      </c>
      <c r="B520" t="s">
        <v>931</v>
      </c>
      <c r="C520" t="s">
        <v>20</v>
      </c>
      <c r="D520" t="s">
        <v>21</v>
      </c>
      <c r="E520">
        <v>82070</v>
      </c>
      <c r="F520" t="s">
        <v>22</v>
      </c>
      <c r="G520" t="s">
        <v>23</v>
      </c>
      <c r="H520" t="s">
        <v>24</v>
      </c>
      <c r="I520" t="s">
        <v>24</v>
      </c>
      <c r="J520" t="s">
        <v>25</v>
      </c>
      <c r="K520" s="1">
        <v>43195</v>
      </c>
      <c r="L520" t="s">
        <v>26</v>
      </c>
      <c r="N520" t="s">
        <v>24</v>
      </c>
    </row>
    <row r="521" spans="1:14" x14ac:dyDescent="0.25">
      <c r="A521" t="s">
        <v>932</v>
      </c>
      <c r="B521" t="s">
        <v>933</v>
      </c>
      <c r="C521" t="s">
        <v>83</v>
      </c>
      <c r="D521" t="s">
        <v>21</v>
      </c>
      <c r="E521">
        <v>82604</v>
      </c>
      <c r="F521" t="s">
        <v>22</v>
      </c>
      <c r="G521" t="s">
        <v>23</v>
      </c>
      <c r="H521" t="s">
        <v>24</v>
      </c>
      <c r="I521" t="s">
        <v>24</v>
      </c>
      <c r="J521" t="s">
        <v>25</v>
      </c>
      <c r="K521" s="1">
        <v>43194</v>
      </c>
      <c r="L521" t="s">
        <v>26</v>
      </c>
      <c r="N521" t="s">
        <v>24</v>
      </c>
    </row>
    <row r="522" spans="1:14" x14ac:dyDescent="0.25">
      <c r="A522" t="s">
        <v>253</v>
      </c>
      <c r="B522" t="s">
        <v>254</v>
      </c>
      <c r="C522" t="s">
        <v>83</v>
      </c>
      <c r="D522" t="s">
        <v>21</v>
      </c>
      <c r="E522">
        <v>82601</v>
      </c>
      <c r="F522" t="s">
        <v>22</v>
      </c>
      <c r="G522" t="s">
        <v>23</v>
      </c>
      <c r="H522" t="s">
        <v>24</v>
      </c>
      <c r="I522" t="s">
        <v>24</v>
      </c>
      <c r="J522" t="s">
        <v>25</v>
      </c>
      <c r="K522" s="1">
        <v>43193</v>
      </c>
      <c r="L522" t="s">
        <v>26</v>
      </c>
      <c r="N522" t="s">
        <v>24</v>
      </c>
    </row>
    <row r="523" spans="1:14" x14ac:dyDescent="0.25">
      <c r="A523" t="s">
        <v>258</v>
      </c>
      <c r="B523" t="s">
        <v>259</v>
      </c>
      <c r="C523" t="s">
        <v>83</v>
      </c>
      <c r="D523" t="s">
        <v>21</v>
      </c>
      <c r="E523">
        <v>82601</v>
      </c>
      <c r="F523" t="s">
        <v>22</v>
      </c>
      <c r="G523" t="s">
        <v>23</v>
      </c>
      <c r="H523" t="s">
        <v>24</v>
      </c>
      <c r="I523" t="s">
        <v>24</v>
      </c>
      <c r="J523" t="s">
        <v>25</v>
      </c>
      <c r="K523" s="1">
        <v>43193</v>
      </c>
      <c r="L523" t="s">
        <v>26</v>
      </c>
      <c r="N523" t="s">
        <v>24</v>
      </c>
    </row>
    <row r="524" spans="1:14" x14ac:dyDescent="0.25">
      <c r="A524" t="s">
        <v>658</v>
      </c>
      <c r="B524" t="s">
        <v>659</v>
      </c>
      <c r="C524" t="s">
        <v>36</v>
      </c>
      <c r="D524" t="s">
        <v>21</v>
      </c>
      <c r="E524">
        <v>82801</v>
      </c>
      <c r="F524" t="s">
        <v>22</v>
      </c>
      <c r="G524" t="s">
        <v>23</v>
      </c>
      <c r="H524" t="s">
        <v>24</v>
      </c>
      <c r="I524" t="s">
        <v>24</v>
      </c>
      <c r="J524" t="s">
        <v>25</v>
      </c>
      <c r="K524" s="1">
        <v>43192</v>
      </c>
      <c r="L524" t="s">
        <v>26</v>
      </c>
      <c r="N524" t="s">
        <v>24</v>
      </c>
    </row>
    <row r="525" spans="1:14" x14ac:dyDescent="0.25">
      <c r="A525" t="s">
        <v>934</v>
      </c>
      <c r="B525" t="s">
        <v>935</v>
      </c>
      <c r="C525" t="s">
        <v>36</v>
      </c>
      <c r="D525" t="s">
        <v>21</v>
      </c>
      <c r="E525">
        <v>82801</v>
      </c>
      <c r="F525" t="s">
        <v>22</v>
      </c>
      <c r="G525" t="s">
        <v>23</v>
      </c>
      <c r="H525" t="s">
        <v>24</v>
      </c>
      <c r="I525" t="s">
        <v>24</v>
      </c>
      <c r="J525" t="s">
        <v>25</v>
      </c>
      <c r="K525" s="1">
        <v>43192</v>
      </c>
      <c r="L525" t="s">
        <v>26</v>
      </c>
      <c r="N525" t="s">
        <v>24</v>
      </c>
    </row>
    <row r="526" spans="1:14" x14ac:dyDescent="0.25">
      <c r="A526" t="s">
        <v>18</v>
      </c>
      <c r="B526" t="s">
        <v>19</v>
      </c>
      <c r="C526" t="s">
        <v>20</v>
      </c>
      <c r="D526" t="s">
        <v>21</v>
      </c>
      <c r="E526">
        <v>82072</v>
      </c>
      <c r="F526" t="s">
        <v>22</v>
      </c>
      <c r="G526" t="s">
        <v>23</v>
      </c>
      <c r="H526" t="s">
        <v>24</v>
      </c>
      <c r="I526" t="s">
        <v>24</v>
      </c>
      <c r="J526" t="s">
        <v>25</v>
      </c>
      <c r="K526" s="1">
        <v>43187</v>
      </c>
      <c r="L526" t="s">
        <v>26</v>
      </c>
      <c r="N526" t="s">
        <v>24</v>
      </c>
    </row>
    <row r="527" spans="1:14" x14ac:dyDescent="0.25">
      <c r="A527" t="s">
        <v>299</v>
      </c>
      <c r="B527" t="s">
        <v>300</v>
      </c>
      <c r="C527" t="s">
        <v>89</v>
      </c>
      <c r="D527" t="s">
        <v>21</v>
      </c>
      <c r="E527">
        <v>82007</v>
      </c>
      <c r="F527" t="s">
        <v>22</v>
      </c>
      <c r="G527" t="s">
        <v>23</v>
      </c>
      <c r="H527" t="s">
        <v>24</v>
      </c>
      <c r="I527" t="s">
        <v>24</v>
      </c>
      <c r="J527" t="s">
        <v>25</v>
      </c>
      <c r="K527" s="1">
        <v>43187</v>
      </c>
      <c r="L527" t="s">
        <v>26</v>
      </c>
      <c r="N527" t="s">
        <v>24</v>
      </c>
    </row>
    <row r="528" spans="1:14" x14ac:dyDescent="0.25">
      <c r="A528" t="s">
        <v>49</v>
      </c>
      <c r="B528" t="s">
        <v>304</v>
      </c>
      <c r="C528" t="s">
        <v>89</v>
      </c>
      <c r="D528" t="s">
        <v>21</v>
      </c>
      <c r="E528">
        <v>82007</v>
      </c>
      <c r="F528" t="s">
        <v>22</v>
      </c>
      <c r="G528" t="s">
        <v>23</v>
      </c>
      <c r="H528" t="s">
        <v>24</v>
      </c>
      <c r="I528" t="s">
        <v>24</v>
      </c>
      <c r="J528" t="s">
        <v>25</v>
      </c>
      <c r="K528" s="1">
        <v>43187</v>
      </c>
      <c r="L528" t="s">
        <v>26</v>
      </c>
      <c r="N528" t="s">
        <v>24</v>
      </c>
    </row>
    <row r="529" spans="1:14" x14ac:dyDescent="0.25">
      <c r="A529" t="s">
        <v>96</v>
      </c>
      <c r="B529" t="s">
        <v>572</v>
      </c>
      <c r="C529" t="s">
        <v>270</v>
      </c>
      <c r="D529" t="s">
        <v>21</v>
      </c>
      <c r="E529">
        <v>82240</v>
      </c>
      <c r="F529" t="s">
        <v>22</v>
      </c>
      <c r="G529" t="s">
        <v>23</v>
      </c>
      <c r="H529" t="s">
        <v>24</v>
      </c>
      <c r="I529" t="s">
        <v>24</v>
      </c>
      <c r="J529" t="s">
        <v>25</v>
      </c>
      <c r="K529" s="1">
        <v>43187</v>
      </c>
      <c r="L529" t="s">
        <v>26</v>
      </c>
      <c r="N529" t="s">
        <v>24</v>
      </c>
    </row>
    <row r="530" spans="1:14" x14ac:dyDescent="0.25">
      <c r="A530" t="s">
        <v>314</v>
      </c>
      <c r="B530" t="s">
        <v>315</v>
      </c>
      <c r="C530" t="s">
        <v>64</v>
      </c>
      <c r="D530" t="s">
        <v>21</v>
      </c>
      <c r="E530">
        <v>82834</v>
      </c>
      <c r="F530" t="s">
        <v>22</v>
      </c>
      <c r="G530" t="s">
        <v>23</v>
      </c>
      <c r="H530" t="s">
        <v>24</v>
      </c>
      <c r="I530" t="s">
        <v>24</v>
      </c>
      <c r="J530" t="s">
        <v>25</v>
      </c>
      <c r="K530" s="1">
        <v>43185</v>
      </c>
      <c r="L530" t="s">
        <v>26</v>
      </c>
      <c r="N530" t="s">
        <v>24</v>
      </c>
    </row>
    <row r="531" spans="1:14" x14ac:dyDescent="0.25">
      <c r="A531" t="s">
        <v>316</v>
      </c>
      <c r="B531" t="s">
        <v>317</v>
      </c>
      <c r="C531" t="s">
        <v>64</v>
      </c>
      <c r="D531" t="s">
        <v>21</v>
      </c>
      <c r="E531">
        <v>82834</v>
      </c>
      <c r="F531" t="s">
        <v>22</v>
      </c>
      <c r="G531" t="s">
        <v>23</v>
      </c>
      <c r="H531" t="s">
        <v>24</v>
      </c>
      <c r="I531" t="s">
        <v>24</v>
      </c>
      <c r="J531" t="s">
        <v>25</v>
      </c>
      <c r="K531" s="1">
        <v>43185</v>
      </c>
      <c r="L531" t="s">
        <v>26</v>
      </c>
      <c r="N531" t="s">
        <v>24</v>
      </c>
    </row>
    <row r="532" spans="1:14" x14ac:dyDescent="0.25">
      <c r="A532" t="s">
        <v>320</v>
      </c>
      <c r="B532" t="s">
        <v>321</v>
      </c>
      <c r="C532" t="s">
        <v>64</v>
      </c>
      <c r="D532" t="s">
        <v>21</v>
      </c>
      <c r="E532">
        <v>82834</v>
      </c>
      <c r="F532" t="s">
        <v>22</v>
      </c>
      <c r="G532" t="s">
        <v>23</v>
      </c>
      <c r="H532" t="s">
        <v>24</v>
      </c>
      <c r="I532" t="s">
        <v>24</v>
      </c>
      <c r="J532" t="s">
        <v>25</v>
      </c>
      <c r="K532" s="1">
        <v>43185</v>
      </c>
      <c r="L532" t="s">
        <v>26</v>
      </c>
      <c r="N532" t="s">
        <v>24</v>
      </c>
    </row>
    <row r="533" spans="1:14" x14ac:dyDescent="0.25">
      <c r="A533" t="s">
        <v>936</v>
      </c>
      <c r="B533" t="s">
        <v>937</v>
      </c>
      <c r="C533" t="s">
        <v>64</v>
      </c>
      <c r="D533" t="s">
        <v>21</v>
      </c>
      <c r="E533">
        <v>82834</v>
      </c>
      <c r="F533" t="s">
        <v>22</v>
      </c>
      <c r="G533" t="s">
        <v>23</v>
      </c>
      <c r="H533" t="s">
        <v>24</v>
      </c>
      <c r="I533" t="s">
        <v>24</v>
      </c>
      <c r="J533" t="s">
        <v>25</v>
      </c>
      <c r="K533" s="1">
        <v>43185</v>
      </c>
      <c r="L533" t="s">
        <v>26</v>
      </c>
      <c r="N533" t="s">
        <v>24</v>
      </c>
    </row>
    <row r="534" spans="1:14" x14ac:dyDescent="0.25">
      <c r="A534" t="s">
        <v>324</v>
      </c>
      <c r="B534" t="s">
        <v>325</v>
      </c>
      <c r="C534" t="s">
        <v>64</v>
      </c>
      <c r="D534" t="s">
        <v>21</v>
      </c>
      <c r="E534">
        <v>82834</v>
      </c>
      <c r="F534" t="s">
        <v>22</v>
      </c>
      <c r="G534" t="s">
        <v>23</v>
      </c>
      <c r="H534" t="s">
        <v>24</v>
      </c>
      <c r="I534" t="s">
        <v>24</v>
      </c>
      <c r="J534" t="s">
        <v>25</v>
      </c>
      <c r="K534" s="1">
        <v>43185</v>
      </c>
      <c r="L534" t="s">
        <v>26</v>
      </c>
      <c r="N534" t="s">
        <v>24</v>
      </c>
    </row>
    <row r="535" spans="1:14" x14ac:dyDescent="0.25">
      <c r="A535" t="s">
        <v>218</v>
      </c>
      <c r="B535" t="s">
        <v>219</v>
      </c>
      <c r="C535" t="s">
        <v>64</v>
      </c>
      <c r="D535" t="s">
        <v>21</v>
      </c>
      <c r="E535">
        <v>82834</v>
      </c>
      <c r="F535" t="s">
        <v>22</v>
      </c>
      <c r="G535" t="s">
        <v>23</v>
      </c>
      <c r="H535" t="s">
        <v>24</v>
      </c>
      <c r="I535" t="s">
        <v>24</v>
      </c>
      <c r="J535" t="s">
        <v>25</v>
      </c>
      <c r="K535" s="1">
        <v>43185</v>
      </c>
      <c r="L535" t="s">
        <v>26</v>
      </c>
      <c r="N535" t="s">
        <v>24</v>
      </c>
    </row>
    <row r="536" spans="1:14" x14ac:dyDescent="0.25">
      <c r="A536" t="s">
        <v>330</v>
      </c>
      <c r="B536" t="s">
        <v>331</v>
      </c>
      <c r="C536" t="s">
        <v>64</v>
      </c>
      <c r="D536" t="s">
        <v>21</v>
      </c>
      <c r="E536">
        <v>82834</v>
      </c>
      <c r="F536" t="s">
        <v>22</v>
      </c>
      <c r="G536" t="s">
        <v>23</v>
      </c>
      <c r="H536" t="s">
        <v>24</v>
      </c>
      <c r="I536" t="s">
        <v>24</v>
      </c>
      <c r="J536" t="s">
        <v>25</v>
      </c>
      <c r="K536" s="1">
        <v>43185</v>
      </c>
      <c r="L536" t="s">
        <v>26</v>
      </c>
      <c r="N536" t="s">
        <v>24</v>
      </c>
    </row>
    <row r="537" spans="1:14" x14ac:dyDescent="0.25">
      <c r="A537" t="s">
        <v>328</v>
      </c>
      <c r="B537" t="s">
        <v>329</v>
      </c>
      <c r="C537" t="s">
        <v>64</v>
      </c>
      <c r="D537" t="s">
        <v>21</v>
      </c>
      <c r="E537">
        <v>82834</v>
      </c>
      <c r="F537" t="s">
        <v>22</v>
      </c>
      <c r="G537" t="s">
        <v>23</v>
      </c>
      <c r="H537" t="s">
        <v>24</v>
      </c>
      <c r="I537" t="s">
        <v>24</v>
      </c>
      <c r="J537" t="s">
        <v>25</v>
      </c>
      <c r="K537" s="1">
        <v>43185</v>
      </c>
      <c r="L537" t="s">
        <v>26</v>
      </c>
      <c r="N537" t="s">
        <v>24</v>
      </c>
    </row>
    <row r="538" spans="1:14" x14ac:dyDescent="0.25">
      <c r="A538" t="s">
        <v>73</v>
      </c>
      <c r="B538" t="s">
        <v>938</v>
      </c>
      <c r="C538" t="s">
        <v>64</v>
      </c>
      <c r="D538" t="s">
        <v>21</v>
      </c>
      <c r="E538">
        <v>82834</v>
      </c>
      <c r="F538" t="s">
        <v>22</v>
      </c>
      <c r="G538" t="s">
        <v>23</v>
      </c>
      <c r="H538" t="s">
        <v>24</v>
      </c>
      <c r="I538" t="s">
        <v>24</v>
      </c>
      <c r="J538" t="s">
        <v>25</v>
      </c>
      <c r="K538" s="1">
        <v>43185</v>
      </c>
      <c r="L538" t="s">
        <v>26</v>
      </c>
      <c r="N538" t="s">
        <v>24</v>
      </c>
    </row>
    <row r="539" spans="1:14" x14ac:dyDescent="0.25">
      <c r="A539" t="s">
        <v>287</v>
      </c>
      <c r="B539" t="s">
        <v>939</v>
      </c>
      <c r="C539" t="s">
        <v>289</v>
      </c>
      <c r="D539" t="s">
        <v>21</v>
      </c>
      <c r="E539">
        <v>82426</v>
      </c>
      <c r="F539" t="s">
        <v>22</v>
      </c>
      <c r="G539" t="s">
        <v>23</v>
      </c>
      <c r="H539" t="s">
        <v>24</v>
      </c>
      <c r="I539" t="s">
        <v>24</v>
      </c>
      <c r="J539" t="s">
        <v>25</v>
      </c>
      <c r="K539" s="1">
        <v>43182</v>
      </c>
      <c r="L539" t="s">
        <v>26</v>
      </c>
      <c r="N539" t="s">
        <v>24</v>
      </c>
    </row>
    <row r="540" spans="1:14" x14ac:dyDescent="0.25">
      <c r="A540" t="s">
        <v>354</v>
      </c>
      <c r="B540" t="s">
        <v>940</v>
      </c>
      <c r="C540" t="s">
        <v>347</v>
      </c>
      <c r="D540" t="s">
        <v>21</v>
      </c>
      <c r="E540">
        <v>82431</v>
      </c>
      <c r="F540" t="s">
        <v>22</v>
      </c>
      <c r="G540" t="s">
        <v>23</v>
      </c>
      <c r="H540" t="s">
        <v>24</v>
      </c>
      <c r="I540" t="s">
        <v>24</v>
      </c>
      <c r="J540" t="s">
        <v>25</v>
      </c>
      <c r="K540" s="1">
        <v>43182</v>
      </c>
      <c r="L540" t="s">
        <v>26</v>
      </c>
      <c r="N540" t="s">
        <v>24</v>
      </c>
    </row>
    <row r="541" spans="1:14" x14ac:dyDescent="0.25">
      <c r="A541" t="s">
        <v>234</v>
      </c>
      <c r="B541" t="s">
        <v>235</v>
      </c>
      <c r="C541" t="s">
        <v>236</v>
      </c>
      <c r="D541" t="s">
        <v>21</v>
      </c>
      <c r="E541">
        <v>82410</v>
      </c>
      <c r="F541" t="s">
        <v>22</v>
      </c>
      <c r="G541" t="s">
        <v>23</v>
      </c>
      <c r="H541" t="s">
        <v>24</v>
      </c>
      <c r="I541" t="s">
        <v>24</v>
      </c>
      <c r="J541" t="s">
        <v>25</v>
      </c>
      <c r="K541" s="1">
        <v>43182</v>
      </c>
      <c r="L541" t="s">
        <v>26</v>
      </c>
      <c r="N541" t="s">
        <v>24</v>
      </c>
    </row>
    <row r="542" spans="1:14" x14ac:dyDescent="0.25">
      <c r="A542" t="s">
        <v>129</v>
      </c>
      <c r="B542" t="s">
        <v>685</v>
      </c>
      <c r="C542" t="s">
        <v>20</v>
      </c>
      <c r="D542" t="s">
        <v>21</v>
      </c>
      <c r="E542">
        <v>82072</v>
      </c>
      <c r="F542" t="s">
        <v>22</v>
      </c>
      <c r="G542" t="s">
        <v>23</v>
      </c>
      <c r="H542" t="s">
        <v>24</v>
      </c>
      <c r="I542" t="s">
        <v>24</v>
      </c>
      <c r="J542" t="s">
        <v>25</v>
      </c>
      <c r="K542" s="1">
        <v>43182</v>
      </c>
      <c r="L542" t="s">
        <v>26</v>
      </c>
      <c r="N542" t="s">
        <v>24</v>
      </c>
    </row>
    <row r="543" spans="1:14" x14ac:dyDescent="0.25">
      <c r="A543" t="s">
        <v>345</v>
      </c>
      <c r="B543" t="s">
        <v>346</v>
      </c>
      <c r="C543" t="s">
        <v>347</v>
      </c>
      <c r="D543" t="s">
        <v>21</v>
      </c>
      <c r="E543">
        <v>82431</v>
      </c>
      <c r="F543" t="s">
        <v>22</v>
      </c>
      <c r="G543" t="s">
        <v>23</v>
      </c>
      <c r="H543" t="s">
        <v>24</v>
      </c>
      <c r="I543" t="s">
        <v>24</v>
      </c>
      <c r="J543" t="s">
        <v>25</v>
      </c>
      <c r="K543" s="1">
        <v>43182</v>
      </c>
      <c r="L543" t="s">
        <v>26</v>
      </c>
      <c r="N543" t="s">
        <v>24</v>
      </c>
    </row>
    <row r="544" spans="1:14" x14ac:dyDescent="0.25">
      <c r="A544" t="s">
        <v>941</v>
      </c>
      <c r="B544" t="s">
        <v>942</v>
      </c>
      <c r="C544" t="s">
        <v>620</v>
      </c>
      <c r="D544" t="s">
        <v>21</v>
      </c>
      <c r="E544">
        <v>82414</v>
      </c>
      <c r="F544" t="s">
        <v>22</v>
      </c>
      <c r="G544" t="s">
        <v>23</v>
      </c>
      <c r="H544" t="s">
        <v>24</v>
      </c>
      <c r="I544" t="s">
        <v>24</v>
      </c>
      <c r="J544" t="s">
        <v>25</v>
      </c>
      <c r="K544" s="1">
        <v>43182</v>
      </c>
      <c r="L544" t="s">
        <v>26</v>
      </c>
      <c r="N544" t="s">
        <v>24</v>
      </c>
    </row>
    <row r="545" spans="1:14" x14ac:dyDescent="0.25">
      <c r="A545" t="s">
        <v>686</v>
      </c>
      <c r="B545" t="s">
        <v>687</v>
      </c>
      <c r="C545" t="s">
        <v>20</v>
      </c>
      <c r="D545" t="s">
        <v>21</v>
      </c>
      <c r="E545">
        <v>82070</v>
      </c>
      <c r="F545" t="s">
        <v>22</v>
      </c>
      <c r="G545" t="s">
        <v>23</v>
      </c>
      <c r="H545" t="s">
        <v>24</v>
      </c>
      <c r="I545" t="s">
        <v>24</v>
      </c>
      <c r="J545" t="s">
        <v>25</v>
      </c>
      <c r="K545" s="1">
        <v>43182</v>
      </c>
      <c r="L545" t="s">
        <v>26</v>
      </c>
      <c r="N545" t="s">
        <v>24</v>
      </c>
    </row>
    <row r="546" spans="1:14" x14ac:dyDescent="0.25">
      <c r="A546" t="s">
        <v>943</v>
      </c>
      <c r="B546" t="s">
        <v>944</v>
      </c>
      <c r="C546" t="s">
        <v>945</v>
      </c>
      <c r="D546" t="s">
        <v>21</v>
      </c>
      <c r="E546">
        <v>82331</v>
      </c>
      <c r="F546" t="s">
        <v>22</v>
      </c>
      <c r="G546" t="s">
        <v>23</v>
      </c>
      <c r="H546" t="s">
        <v>24</v>
      </c>
      <c r="I546" t="s">
        <v>24</v>
      </c>
      <c r="J546" t="s">
        <v>25</v>
      </c>
      <c r="K546" s="1">
        <v>43182</v>
      </c>
      <c r="L546" t="s">
        <v>26</v>
      </c>
      <c r="N546" t="s">
        <v>24</v>
      </c>
    </row>
    <row r="547" spans="1:14" x14ac:dyDescent="0.25">
      <c r="A547" t="s">
        <v>306</v>
      </c>
      <c r="B547" t="s">
        <v>307</v>
      </c>
      <c r="C547" t="s">
        <v>89</v>
      </c>
      <c r="D547" t="s">
        <v>21</v>
      </c>
      <c r="E547">
        <v>82007</v>
      </c>
      <c r="F547" t="s">
        <v>22</v>
      </c>
      <c r="G547" t="s">
        <v>23</v>
      </c>
      <c r="H547" t="s">
        <v>24</v>
      </c>
      <c r="I547" t="s">
        <v>24</v>
      </c>
      <c r="J547" t="s">
        <v>25</v>
      </c>
      <c r="K547" s="1">
        <v>43182</v>
      </c>
      <c r="L547" t="s">
        <v>26</v>
      </c>
      <c r="N547" t="s">
        <v>24</v>
      </c>
    </row>
    <row r="548" spans="1:14" x14ac:dyDescent="0.25">
      <c r="A548" t="s">
        <v>678</v>
      </c>
      <c r="B548" t="s">
        <v>688</v>
      </c>
      <c r="C548" t="s">
        <v>20</v>
      </c>
      <c r="D548" t="s">
        <v>21</v>
      </c>
      <c r="E548">
        <v>82070</v>
      </c>
      <c r="F548" t="s">
        <v>22</v>
      </c>
      <c r="G548" t="s">
        <v>23</v>
      </c>
      <c r="H548" t="s">
        <v>24</v>
      </c>
      <c r="I548" t="s">
        <v>24</v>
      </c>
      <c r="J548" t="s">
        <v>25</v>
      </c>
      <c r="K548" s="1">
        <v>43182</v>
      </c>
      <c r="L548" t="s">
        <v>26</v>
      </c>
      <c r="N548" t="s">
        <v>24</v>
      </c>
    </row>
    <row r="549" spans="1:14" x14ac:dyDescent="0.25">
      <c r="A549" t="s">
        <v>725</v>
      </c>
      <c r="B549" t="s">
        <v>726</v>
      </c>
      <c r="C549" t="s">
        <v>36</v>
      </c>
      <c r="D549" t="s">
        <v>21</v>
      </c>
      <c r="E549">
        <v>82801</v>
      </c>
      <c r="F549" t="s">
        <v>22</v>
      </c>
      <c r="G549" t="s">
        <v>23</v>
      </c>
      <c r="H549" t="s">
        <v>24</v>
      </c>
      <c r="I549" t="s">
        <v>24</v>
      </c>
      <c r="J549" t="s">
        <v>25</v>
      </c>
      <c r="K549" s="1">
        <v>43179</v>
      </c>
      <c r="L549" t="s">
        <v>26</v>
      </c>
      <c r="N549" t="s">
        <v>24</v>
      </c>
    </row>
    <row r="550" spans="1:14" x14ac:dyDescent="0.25">
      <c r="A550" t="s">
        <v>386</v>
      </c>
      <c r="B550" t="s">
        <v>387</v>
      </c>
      <c r="C550" t="s">
        <v>20</v>
      </c>
      <c r="D550" t="s">
        <v>21</v>
      </c>
      <c r="E550">
        <v>82070</v>
      </c>
      <c r="F550" t="s">
        <v>22</v>
      </c>
      <c r="G550" t="s">
        <v>23</v>
      </c>
      <c r="H550" t="s">
        <v>24</v>
      </c>
      <c r="I550" t="s">
        <v>24</v>
      </c>
      <c r="J550" t="s">
        <v>25</v>
      </c>
      <c r="K550" s="1">
        <v>43178</v>
      </c>
      <c r="L550" t="s">
        <v>26</v>
      </c>
      <c r="N550" t="s">
        <v>24</v>
      </c>
    </row>
    <row r="551" spans="1:14" x14ac:dyDescent="0.25">
      <c r="A551" t="s">
        <v>946</v>
      </c>
      <c r="B551" t="s">
        <v>947</v>
      </c>
      <c r="C551" t="s">
        <v>713</v>
      </c>
      <c r="D551" t="s">
        <v>21</v>
      </c>
      <c r="E551">
        <v>82213</v>
      </c>
      <c r="F551" t="s">
        <v>22</v>
      </c>
      <c r="G551" t="s">
        <v>23</v>
      </c>
      <c r="H551" t="s">
        <v>24</v>
      </c>
      <c r="I551" t="s">
        <v>24</v>
      </c>
      <c r="J551" t="s">
        <v>25</v>
      </c>
      <c r="K551" s="1">
        <v>43171</v>
      </c>
      <c r="L551" t="s">
        <v>26</v>
      </c>
      <c r="N551" t="s">
        <v>24</v>
      </c>
    </row>
    <row r="552" spans="1:14" x14ac:dyDescent="0.25">
      <c r="A552" t="s">
        <v>948</v>
      </c>
      <c r="B552" t="s">
        <v>949</v>
      </c>
      <c r="C552" t="s">
        <v>950</v>
      </c>
      <c r="D552" t="s">
        <v>21</v>
      </c>
      <c r="E552">
        <v>82601</v>
      </c>
      <c r="F552" t="s">
        <v>22</v>
      </c>
      <c r="G552" t="s">
        <v>23</v>
      </c>
      <c r="H552" t="s">
        <v>24</v>
      </c>
      <c r="I552" t="s">
        <v>24</v>
      </c>
      <c r="J552" t="s">
        <v>25</v>
      </c>
      <c r="K552" s="1">
        <v>43171</v>
      </c>
      <c r="L552" t="s">
        <v>26</v>
      </c>
      <c r="N552" t="s">
        <v>24</v>
      </c>
    </row>
    <row r="553" spans="1:14" x14ac:dyDescent="0.25">
      <c r="A553" t="s">
        <v>951</v>
      </c>
      <c r="B553" t="s">
        <v>952</v>
      </c>
      <c r="C553" t="s">
        <v>713</v>
      </c>
      <c r="D553" t="s">
        <v>21</v>
      </c>
      <c r="E553">
        <v>82213</v>
      </c>
      <c r="F553" t="s">
        <v>22</v>
      </c>
      <c r="G553" t="s">
        <v>23</v>
      </c>
      <c r="H553" t="s">
        <v>24</v>
      </c>
      <c r="I553" t="s">
        <v>24</v>
      </c>
      <c r="J553" t="s">
        <v>25</v>
      </c>
      <c r="K553" s="1">
        <v>43171</v>
      </c>
      <c r="L553" t="s">
        <v>26</v>
      </c>
      <c r="N553" t="s">
        <v>24</v>
      </c>
    </row>
    <row r="554" spans="1:14" x14ac:dyDescent="0.25">
      <c r="A554" t="s">
        <v>953</v>
      </c>
      <c r="B554" t="s">
        <v>954</v>
      </c>
      <c r="C554" t="s">
        <v>713</v>
      </c>
      <c r="D554" t="s">
        <v>21</v>
      </c>
      <c r="E554">
        <v>82213</v>
      </c>
      <c r="F554" t="s">
        <v>22</v>
      </c>
      <c r="G554" t="s">
        <v>23</v>
      </c>
      <c r="H554" t="s">
        <v>24</v>
      </c>
      <c r="I554" t="s">
        <v>24</v>
      </c>
      <c r="J554" t="s">
        <v>25</v>
      </c>
      <c r="K554" s="1">
        <v>43171</v>
      </c>
      <c r="L554" t="s">
        <v>26</v>
      </c>
      <c r="N554" t="s">
        <v>24</v>
      </c>
    </row>
    <row r="555" spans="1:14" x14ac:dyDescent="0.25">
      <c r="A555" t="s">
        <v>402</v>
      </c>
      <c r="B555" t="s">
        <v>403</v>
      </c>
      <c r="C555" t="s">
        <v>390</v>
      </c>
      <c r="D555" t="s">
        <v>21</v>
      </c>
      <c r="E555">
        <v>82637</v>
      </c>
      <c r="F555" t="s">
        <v>22</v>
      </c>
      <c r="G555" t="s">
        <v>23</v>
      </c>
      <c r="H555" t="s">
        <v>24</v>
      </c>
      <c r="I555" t="s">
        <v>24</v>
      </c>
      <c r="J555" t="s">
        <v>25</v>
      </c>
      <c r="K555" s="1">
        <v>43171</v>
      </c>
      <c r="L555" t="s">
        <v>26</v>
      </c>
      <c r="N555" t="s">
        <v>24</v>
      </c>
    </row>
    <row r="556" spans="1:14" x14ac:dyDescent="0.25">
      <c r="A556" t="s">
        <v>404</v>
      </c>
      <c r="B556" t="s">
        <v>405</v>
      </c>
      <c r="C556" t="s">
        <v>406</v>
      </c>
      <c r="D556" t="s">
        <v>21</v>
      </c>
      <c r="E556">
        <v>82620</v>
      </c>
      <c r="F556" t="s">
        <v>22</v>
      </c>
      <c r="G556" t="s">
        <v>23</v>
      </c>
      <c r="H556" t="s">
        <v>24</v>
      </c>
      <c r="I556" t="s">
        <v>24</v>
      </c>
      <c r="J556" t="s">
        <v>25</v>
      </c>
      <c r="K556" s="1">
        <v>43171</v>
      </c>
      <c r="L556" t="s">
        <v>26</v>
      </c>
      <c r="N556" t="s">
        <v>24</v>
      </c>
    </row>
    <row r="557" spans="1:14" x14ac:dyDescent="0.25">
      <c r="A557" t="s">
        <v>955</v>
      </c>
      <c r="B557" t="s">
        <v>956</v>
      </c>
      <c r="C557" t="s">
        <v>149</v>
      </c>
      <c r="D557" t="s">
        <v>21</v>
      </c>
      <c r="E557">
        <v>82941</v>
      </c>
      <c r="F557" t="s">
        <v>22</v>
      </c>
      <c r="G557" t="s">
        <v>23</v>
      </c>
      <c r="H557" t="s">
        <v>24</v>
      </c>
      <c r="I557" t="s">
        <v>24</v>
      </c>
      <c r="J557" t="s">
        <v>25</v>
      </c>
      <c r="K557" s="1">
        <v>43164</v>
      </c>
      <c r="L557" t="s">
        <v>26</v>
      </c>
      <c r="N557" t="s">
        <v>24</v>
      </c>
    </row>
    <row r="558" spans="1:14" x14ac:dyDescent="0.25">
      <c r="A558" t="s">
        <v>356</v>
      </c>
      <c r="B558" t="s">
        <v>357</v>
      </c>
      <c r="C558" t="s">
        <v>278</v>
      </c>
      <c r="D558" t="s">
        <v>21</v>
      </c>
      <c r="E558">
        <v>82836</v>
      </c>
      <c r="F558" t="s">
        <v>22</v>
      </c>
      <c r="G558" t="s">
        <v>23</v>
      </c>
      <c r="H558" t="s">
        <v>24</v>
      </c>
      <c r="I558" t="s">
        <v>24</v>
      </c>
      <c r="J558" t="s">
        <v>25</v>
      </c>
      <c r="K558" s="1">
        <v>43159</v>
      </c>
      <c r="L558" t="s">
        <v>26</v>
      </c>
      <c r="N558" t="s">
        <v>24</v>
      </c>
    </row>
    <row r="559" spans="1:14" x14ac:dyDescent="0.25">
      <c r="A559" t="s">
        <v>808</v>
      </c>
      <c r="B559" t="s">
        <v>809</v>
      </c>
      <c r="C559" t="s">
        <v>36</v>
      </c>
      <c r="D559" t="s">
        <v>21</v>
      </c>
      <c r="E559">
        <v>82801</v>
      </c>
      <c r="F559" t="s">
        <v>22</v>
      </c>
      <c r="G559" t="s">
        <v>23</v>
      </c>
      <c r="H559" t="s">
        <v>24</v>
      </c>
      <c r="I559" t="s">
        <v>24</v>
      </c>
      <c r="J559" t="s">
        <v>25</v>
      </c>
      <c r="K559" s="1">
        <v>43159</v>
      </c>
      <c r="L559" t="s">
        <v>26</v>
      </c>
      <c r="N559" t="s">
        <v>24</v>
      </c>
    </row>
    <row r="560" spans="1:14" x14ac:dyDescent="0.25">
      <c r="A560" t="s">
        <v>318</v>
      </c>
      <c r="B560" t="s">
        <v>319</v>
      </c>
      <c r="C560" t="s">
        <v>48</v>
      </c>
      <c r="D560" t="s">
        <v>21</v>
      </c>
      <c r="E560">
        <v>82401</v>
      </c>
      <c r="F560" t="s">
        <v>22</v>
      </c>
      <c r="G560" t="s">
        <v>23</v>
      </c>
      <c r="H560" t="s">
        <v>24</v>
      </c>
      <c r="I560" t="s">
        <v>24</v>
      </c>
      <c r="J560" t="s">
        <v>25</v>
      </c>
      <c r="K560" s="1">
        <v>43157</v>
      </c>
      <c r="L560" t="s">
        <v>26</v>
      </c>
      <c r="N560" t="s">
        <v>24</v>
      </c>
    </row>
    <row r="561" spans="1:14" x14ac:dyDescent="0.25">
      <c r="A561" t="s">
        <v>65</v>
      </c>
      <c r="B561" t="s">
        <v>66</v>
      </c>
      <c r="C561" t="s">
        <v>59</v>
      </c>
      <c r="D561" t="s">
        <v>21</v>
      </c>
      <c r="E561">
        <v>82718</v>
      </c>
      <c r="F561" t="s">
        <v>22</v>
      </c>
      <c r="G561" t="s">
        <v>23</v>
      </c>
      <c r="H561" t="s">
        <v>24</v>
      </c>
      <c r="I561" t="s">
        <v>24</v>
      </c>
      <c r="J561" t="s">
        <v>25</v>
      </c>
      <c r="K561" s="1">
        <v>43157</v>
      </c>
      <c r="L561" t="s">
        <v>26</v>
      </c>
      <c r="N561" t="s">
        <v>24</v>
      </c>
    </row>
    <row r="562" spans="1:14" x14ac:dyDescent="0.25">
      <c r="A562" t="s">
        <v>426</v>
      </c>
      <c r="B562" t="s">
        <v>427</v>
      </c>
      <c r="C562" t="s">
        <v>59</v>
      </c>
      <c r="D562" t="s">
        <v>21</v>
      </c>
      <c r="E562">
        <v>82716</v>
      </c>
      <c r="F562" t="s">
        <v>22</v>
      </c>
      <c r="G562" t="s">
        <v>23</v>
      </c>
      <c r="H562" t="s">
        <v>24</v>
      </c>
      <c r="I562" t="s">
        <v>24</v>
      </c>
      <c r="J562" t="s">
        <v>25</v>
      </c>
      <c r="K562" s="1">
        <v>43157</v>
      </c>
      <c r="L562" t="s">
        <v>26</v>
      </c>
      <c r="N562" t="s">
        <v>24</v>
      </c>
    </row>
    <row r="563" spans="1:14" x14ac:dyDescent="0.25">
      <c r="A563" t="s">
        <v>428</v>
      </c>
      <c r="B563" t="s">
        <v>429</v>
      </c>
      <c r="C563" t="s">
        <v>59</v>
      </c>
      <c r="D563" t="s">
        <v>21</v>
      </c>
      <c r="E563">
        <v>82718</v>
      </c>
      <c r="F563" t="s">
        <v>22</v>
      </c>
      <c r="G563" t="s">
        <v>23</v>
      </c>
      <c r="H563" t="s">
        <v>24</v>
      </c>
      <c r="I563" t="s">
        <v>24</v>
      </c>
      <c r="J563" t="s">
        <v>25</v>
      </c>
      <c r="K563" s="1">
        <v>43157</v>
      </c>
      <c r="L563" t="s">
        <v>26</v>
      </c>
      <c r="N563" t="s">
        <v>24</v>
      </c>
    </row>
    <row r="564" spans="1:14" x14ac:dyDescent="0.25">
      <c r="A564" t="s">
        <v>957</v>
      </c>
      <c r="B564" t="s">
        <v>958</v>
      </c>
      <c r="C564" t="s">
        <v>959</v>
      </c>
      <c r="D564" t="s">
        <v>21</v>
      </c>
      <c r="E564">
        <v>82729</v>
      </c>
      <c r="F564" t="s">
        <v>22</v>
      </c>
      <c r="G564" t="s">
        <v>23</v>
      </c>
      <c r="H564" t="s">
        <v>24</v>
      </c>
      <c r="I564" t="s">
        <v>24</v>
      </c>
      <c r="J564" t="s">
        <v>25</v>
      </c>
      <c r="K564" s="1">
        <v>43156</v>
      </c>
      <c r="L564" t="s">
        <v>26</v>
      </c>
      <c r="N564" t="s">
        <v>24</v>
      </c>
    </row>
    <row r="565" spans="1:14" x14ac:dyDescent="0.25">
      <c r="A565" t="s">
        <v>312</v>
      </c>
      <c r="B565" t="s">
        <v>313</v>
      </c>
      <c r="C565" t="s">
        <v>48</v>
      </c>
      <c r="D565" t="s">
        <v>21</v>
      </c>
      <c r="E565">
        <v>82401</v>
      </c>
      <c r="F565" t="s">
        <v>22</v>
      </c>
      <c r="G565" t="s">
        <v>23</v>
      </c>
      <c r="H565" t="s">
        <v>24</v>
      </c>
      <c r="I565" t="s">
        <v>24</v>
      </c>
      <c r="J565" t="s">
        <v>25</v>
      </c>
      <c r="K565" s="1">
        <v>43156</v>
      </c>
      <c r="L565" t="s">
        <v>26</v>
      </c>
      <c r="N565" t="s">
        <v>24</v>
      </c>
    </row>
    <row r="566" spans="1:14" x14ac:dyDescent="0.25">
      <c r="A566" t="s">
        <v>418</v>
      </c>
      <c r="B566" t="s">
        <v>419</v>
      </c>
      <c r="C566" t="s">
        <v>59</v>
      </c>
      <c r="D566" t="s">
        <v>21</v>
      </c>
      <c r="E566">
        <v>82716</v>
      </c>
      <c r="F566" t="s">
        <v>22</v>
      </c>
      <c r="G566" t="s">
        <v>23</v>
      </c>
      <c r="H566" t="s">
        <v>24</v>
      </c>
      <c r="I566" t="s">
        <v>24</v>
      </c>
      <c r="J566" t="s">
        <v>25</v>
      </c>
      <c r="K566" s="1">
        <v>43156</v>
      </c>
      <c r="L566" t="s">
        <v>26</v>
      </c>
      <c r="N566" t="s">
        <v>24</v>
      </c>
    </row>
    <row r="567" spans="1:14" x14ac:dyDescent="0.25">
      <c r="A567" t="s">
        <v>436</v>
      </c>
      <c r="B567" t="s">
        <v>437</v>
      </c>
      <c r="C567" t="s">
        <v>45</v>
      </c>
      <c r="D567" t="s">
        <v>21</v>
      </c>
      <c r="E567">
        <v>82443</v>
      </c>
      <c r="F567" t="s">
        <v>22</v>
      </c>
      <c r="G567" t="s">
        <v>23</v>
      </c>
      <c r="H567" t="s">
        <v>24</v>
      </c>
      <c r="I567" t="s">
        <v>24</v>
      </c>
      <c r="J567" t="s">
        <v>25</v>
      </c>
      <c r="K567" s="1">
        <v>43156</v>
      </c>
      <c r="L567" t="s">
        <v>26</v>
      </c>
      <c r="N567" t="s">
        <v>24</v>
      </c>
    </row>
    <row r="568" spans="1:14" x14ac:dyDescent="0.25">
      <c r="A568" t="s">
        <v>326</v>
      </c>
      <c r="B568" t="s">
        <v>327</v>
      </c>
      <c r="C568" t="s">
        <v>48</v>
      </c>
      <c r="D568" t="s">
        <v>21</v>
      </c>
      <c r="E568">
        <v>82401</v>
      </c>
      <c r="F568" t="s">
        <v>22</v>
      </c>
      <c r="G568" t="s">
        <v>23</v>
      </c>
      <c r="H568" t="s">
        <v>24</v>
      </c>
      <c r="I568" t="s">
        <v>24</v>
      </c>
      <c r="J568" t="s">
        <v>25</v>
      </c>
      <c r="K568" s="1">
        <v>43156</v>
      </c>
      <c r="L568" t="s">
        <v>26</v>
      </c>
      <c r="N568" t="s">
        <v>24</v>
      </c>
    </row>
    <row r="569" spans="1:14" x14ac:dyDescent="0.25">
      <c r="A569" t="s">
        <v>334</v>
      </c>
      <c r="B569" t="s">
        <v>335</v>
      </c>
      <c r="C569" t="s">
        <v>48</v>
      </c>
      <c r="D569" t="s">
        <v>21</v>
      </c>
      <c r="E569">
        <v>82401</v>
      </c>
      <c r="F569" t="s">
        <v>22</v>
      </c>
      <c r="G569" t="s">
        <v>23</v>
      </c>
      <c r="H569" t="s">
        <v>24</v>
      </c>
      <c r="I569" t="s">
        <v>24</v>
      </c>
      <c r="J569" t="s">
        <v>25</v>
      </c>
      <c r="K569" s="1">
        <v>43156</v>
      </c>
      <c r="L569" t="s">
        <v>26</v>
      </c>
      <c r="N569" t="s">
        <v>24</v>
      </c>
    </row>
    <row r="570" spans="1:14" x14ac:dyDescent="0.25">
      <c r="A570" t="s">
        <v>703</v>
      </c>
      <c r="B570" t="s">
        <v>704</v>
      </c>
      <c r="C570" t="s">
        <v>705</v>
      </c>
      <c r="D570" t="s">
        <v>21</v>
      </c>
      <c r="E570">
        <v>82336</v>
      </c>
      <c r="F570" t="s">
        <v>22</v>
      </c>
      <c r="G570" t="s">
        <v>23</v>
      </c>
      <c r="H570" t="s">
        <v>24</v>
      </c>
      <c r="I570" t="s">
        <v>24</v>
      </c>
      <c r="J570" t="s">
        <v>25</v>
      </c>
      <c r="K570" s="1">
        <v>43153</v>
      </c>
      <c r="L570" t="s">
        <v>26</v>
      </c>
      <c r="N570" t="s">
        <v>24</v>
      </c>
    </row>
    <row r="571" spans="1:14" x14ac:dyDescent="0.25">
      <c r="A571" t="s">
        <v>960</v>
      </c>
      <c r="B571" t="s">
        <v>961</v>
      </c>
      <c r="C571" t="s">
        <v>149</v>
      </c>
      <c r="D571" t="s">
        <v>21</v>
      </c>
      <c r="E571">
        <v>82941</v>
      </c>
      <c r="F571" t="s">
        <v>22</v>
      </c>
      <c r="G571" t="s">
        <v>23</v>
      </c>
      <c r="H571" t="s">
        <v>24</v>
      </c>
      <c r="I571" t="s">
        <v>24</v>
      </c>
      <c r="J571" t="s">
        <v>25</v>
      </c>
      <c r="K571" s="1">
        <v>43151</v>
      </c>
      <c r="L571" t="s">
        <v>26</v>
      </c>
      <c r="N571" t="s">
        <v>24</v>
      </c>
    </row>
    <row r="572" spans="1:14" x14ac:dyDescent="0.25">
      <c r="A572" t="s">
        <v>70</v>
      </c>
      <c r="B572" t="s">
        <v>962</v>
      </c>
      <c r="C572" t="s">
        <v>149</v>
      </c>
      <c r="D572" t="s">
        <v>21</v>
      </c>
      <c r="E572">
        <v>82941</v>
      </c>
      <c r="F572" t="s">
        <v>22</v>
      </c>
      <c r="G572" t="s">
        <v>23</v>
      </c>
      <c r="H572" t="s">
        <v>24</v>
      </c>
      <c r="I572" t="s">
        <v>24</v>
      </c>
      <c r="J572" t="s">
        <v>25</v>
      </c>
      <c r="K572" s="1">
        <v>43151</v>
      </c>
      <c r="L572" t="s">
        <v>26</v>
      </c>
      <c r="N572" t="s">
        <v>24</v>
      </c>
    </row>
    <row r="573" spans="1:14" x14ac:dyDescent="0.25">
      <c r="A573" t="s">
        <v>963</v>
      </c>
      <c r="B573" t="s">
        <v>964</v>
      </c>
      <c r="C573" t="s">
        <v>965</v>
      </c>
      <c r="D573" t="s">
        <v>21</v>
      </c>
      <c r="E573">
        <v>82310</v>
      </c>
      <c r="F573" t="s">
        <v>22</v>
      </c>
      <c r="G573" t="s">
        <v>23</v>
      </c>
      <c r="H573" t="s">
        <v>24</v>
      </c>
      <c r="I573" t="s">
        <v>24</v>
      </c>
      <c r="J573" t="s">
        <v>25</v>
      </c>
      <c r="K573" s="1">
        <v>43146</v>
      </c>
      <c r="L573" t="s">
        <v>26</v>
      </c>
      <c r="N573" t="s">
        <v>24</v>
      </c>
    </row>
    <row r="574" spans="1:14" x14ac:dyDescent="0.25">
      <c r="A574" t="s">
        <v>109</v>
      </c>
      <c r="B574" t="s">
        <v>689</v>
      </c>
      <c r="C574" t="s">
        <v>89</v>
      </c>
      <c r="D574" t="s">
        <v>21</v>
      </c>
      <c r="E574">
        <v>82007</v>
      </c>
      <c r="F574" t="s">
        <v>22</v>
      </c>
      <c r="G574" t="s">
        <v>23</v>
      </c>
      <c r="H574" t="s">
        <v>24</v>
      </c>
      <c r="I574" t="s">
        <v>24</v>
      </c>
      <c r="J574" t="s">
        <v>25</v>
      </c>
      <c r="K574" s="1">
        <v>43146</v>
      </c>
      <c r="L574" t="s">
        <v>26</v>
      </c>
      <c r="N574" t="s">
        <v>24</v>
      </c>
    </row>
    <row r="575" spans="1:14" x14ac:dyDescent="0.25">
      <c r="A575" t="s">
        <v>276</v>
      </c>
      <c r="B575" t="s">
        <v>968</v>
      </c>
      <c r="C575" t="s">
        <v>278</v>
      </c>
      <c r="D575" t="s">
        <v>21</v>
      </c>
      <c r="E575">
        <v>82836</v>
      </c>
      <c r="F575" t="s">
        <v>22</v>
      </c>
      <c r="G575" t="s">
        <v>23</v>
      </c>
      <c r="H575" t="s">
        <v>24</v>
      </c>
      <c r="I575" t="s">
        <v>24</v>
      </c>
      <c r="J575" t="s">
        <v>25</v>
      </c>
      <c r="K575" s="1">
        <v>43143</v>
      </c>
      <c r="L575" t="s">
        <v>26</v>
      </c>
      <c r="N575" t="s">
        <v>24</v>
      </c>
    </row>
    <row r="576" spans="1:14" x14ac:dyDescent="0.25">
      <c r="A576" t="s">
        <v>368</v>
      </c>
      <c r="B576" t="s">
        <v>369</v>
      </c>
      <c r="C576" t="s">
        <v>278</v>
      </c>
      <c r="D576" t="s">
        <v>21</v>
      </c>
      <c r="E576">
        <v>82836</v>
      </c>
      <c r="F576" t="s">
        <v>22</v>
      </c>
      <c r="G576" t="s">
        <v>23</v>
      </c>
      <c r="H576" t="s">
        <v>24</v>
      </c>
      <c r="I576" t="s">
        <v>24</v>
      </c>
      <c r="J576" t="s">
        <v>25</v>
      </c>
      <c r="K576" s="1">
        <v>43143</v>
      </c>
      <c r="L576" t="s">
        <v>26</v>
      </c>
      <c r="N576" t="s">
        <v>24</v>
      </c>
    </row>
    <row r="577" spans="1:14" x14ac:dyDescent="0.25">
      <c r="A577" t="s">
        <v>370</v>
      </c>
      <c r="B577" t="s">
        <v>371</v>
      </c>
      <c r="C577" t="s">
        <v>342</v>
      </c>
      <c r="D577" t="s">
        <v>21</v>
      </c>
      <c r="E577">
        <v>82435</v>
      </c>
      <c r="F577" t="s">
        <v>22</v>
      </c>
      <c r="G577" t="s">
        <v>23</v>
      </c>
      <c r="H577" t="s">
        <v>24</v>
      </c>
      <c r="I577" t="s">
        <v>24</v>
      </c>
      <c r="J577" t="s">
        <v>25</v>
      </c>
      <c r="K577" s="1">
        <v>43143</v>
      </c>
      <c r="L577" t="s">
        <v>26</v>
      </c>
      <c r="N577" t="s">
        <v>24</v>
      </c>
    </row>
    <row r="578" spans="1:14" x14ac:dyDescent="0.25">
      <c r="A578" t="s">
        <v>583</v>
      </c>
      <c r="B578" t="s">
        <v>706</v>
      </c>
      <c r="C578" t="s">
        <v>20</v>
      </c>
      <c r="D578" t="s">
        <v>21</v>
      </c>
      <c r="E578">
        <v>82070</v>
      </c>
      <c r="F578" t="s">
        <v>22</v>
      </c>
      <c r="G578" t="s">
        <v>23</v>
      </c>
      <c r="H578" t="s">
        <v>24</v>
      </c>
      <c r="I578" t="s">
        <v>24</v>
      </c>
      <c r="J578" t="s">
        <v>25</v>
      </c>
      <c r="K578" s="1">
        <v>43132</v>
      </c>
      <c r="L578" t="s">
        <v>26</v>
      </c>
      <c r="N578" t="s">
        <v>24</v>
      </c>
    </row>
    <row r="579" spans="1:14" x14ac:dyDescent="0.25">
      <c r="A579" t="s">
        <v>969</v>
      </c>
      <c r="B579" t="s">
        <v>970</v>
      </c>
      <c r="C579" t="s">
        <v>971</v>
      </c>
      <c r="D579" t="s">
        <v>21</v>
      </c>
      <c r="E579">
        <v>82835</v>
      </c>
      <c r="F579" t="s">
        <v>22</v>
      </c>
      <c r="G579" t="s">
        <v>23</v>
      </c>
      <c r="H579" t="s">
        <v>24</v>
      </c>
      <c r="I579" t="s">
        <v>24</v>
      </c>
      <c r="J579" t="s">
        <v>25</v>
      </c>
      <c r="K579" s="1">
        <v>43131</v>
      </c>
      <c r="L579" t="s">
        <v>26</v>
      </c>
      <c r="N579" t="s">
        <v>24</v>
      </c>
    </row>
    <row r="580" spans="1:14" x14ac:dyDescent="0.25">
      <c r="A580" t="s">
        <v>471</v>
      </c>
      <c r="B580" t="s">
        <v>472</v>
      </c>
      <c r="C580" t="s">
        <v>298</v>
      </c>
      <c r="D580" t="s">
        <v>21</v>
      </c>
      <c r="E580">
        <v>82053</v>
      </c>
      <c r="F580" t="s">
        <v>22</v>
      </c>
      <c r="G580" t="s">
        <v>23</v>
      </c>
      <c r="H580" t="s">
        <v>24</v>
      </c>
      <c r="I580" t="s">
        <v>24</v>
      </c>
      <c r="J580" t="s">
        <v>25</v>
      </c>
      <c r="K580" s="1">
        <v>43129</v>
      </c>
      <c r="L580" t="s">
        <v>26</v>
      </c>
      <c r="N580" t="s">
        <v>24</v>
      </c>
    </row>
    <row r="581" spans="1:14" x14ac:dyDescent="0.25">
      <c r="A581" t="s">
        <v>714</v>
      </c>
      <c r="B581" t="s">
        <v>715</v>
      </c>
      <c r="C581" t="s">
        <v>83</v>
      </c>
      <c r="D581" t="s">
        <v>21</v>
      </c>
      <c r="E581">
        <v>82601</v>
      </c>
      <c r="F581" t="s">
        <v>22</v>
      </c>
      <c r="G581" t="s">
        <v>23</v>
      </c>
      <c r="H581" t="s">
        <v>24</v>
      </c>
      <c r="I581" t="s">
        <v>24</v>
      </c>
      <c r="J581" t="s">
        <v>25</v>
      </c>
      <c r="K581" s="1">
        <v>43129</v>
      </c>
      <c r="L581" t="s">
        <v>26</v>
      </c>
      <c r="N581" t="s">
        <v>24</v>
      </c>
    </row>
    <row r="582" spans="1:14" x14ac:dyDescent="0.25">
      <c r="A582" t="s">
        <v>475</v>
      </c>
      <c r="B582" t="s">
        <v>972</v>
      </c>
      <c r="C582" t="s">
        <v>126</v>
      </c>
      <c r="D582" t="s">
        <v>21</v>
      </c>
      <c r="E582">
        <v>82082</v>
      </c>
      <c r="F582" t="s">
        <v>22</v>
      </c>
      <c r="G582" t="s">
        <v>23</v>
      </c>
      <c r="H582" t="s">
        <v>24</v>
      </c>
      <c r="I582" t="s">
        <v>24</v>
      </c>
      <c r="J582" t="s">
        <v>25</v>
      </c>
      <c r="K582" s="1">
        <v>43129</v>
      </c>
      <c r="L582" t="s">
        <v>26</v>
      </c>
      <c r="N582" t="s">
        <v>24</v>
      </c>
    </row>
    <row r="583" spans="1:14" x14ac:dyDescent="0.25">
      <c r="A583" t="s">
        <v>973</v>
      </c>
      <c r="B583" t="s">
        <v>974</v>
      </c>
      <c r="C583" t="s">
        <v>975</v>
      </c>
      <c r="D583" t="s">
        <v>21</v>
      </c>
      <c r="E583">
        <v>82720</v>
      </c>
      <c r="F583" t="s">
        <v>22</v>
      </c>
      <c r="G583" t="s">
        <v>23</v>
      </c>
      <c r="H583" t="s">
        <v>24</v>
      </c>
      <c r="I583" t="s">
        <v>24</v>
      </c>
      <c r="J583" t="s">
        <v>25</v>
      </c>
      <c r="K583" s="1">
        <v>43123</v>
      </c>
      <c r="L583" t="s">
        <v>26</v>
      </c>
      <c r="N583" t="s">
        <v>24</v>
      </c>
    </row>
    <row r="584" spans="1:14" x14ac:dyDescent="0.25">
      <c r="A584" t="s">
        <v>976</v>
      </c>
      <c r="B584" t="s">
        <v>977</v>
      </c>
      <c r="C584" t="s">
        <v>959</v>
      </c>
      <c r="D584" t="s">
        <v>21</v>
      </c>
      <c r="E584">
        <v>82729</v>
      </c>
      <c r="F584" t="s">
        <v>22</v>
      </c>
      <c r="G584" t="s">
        <v>23</v>
      </c>
      <c r="H584" t="s">
        <v>24</v>
      </c>
      <c r="I584" t="s">
        <v>24</v>
      </c>
      <c r="J584" t="s">
        <v>25</v>
      </c>
      <c r="K584" s="1">
        <v>43123</v>
      </c>
      <c r="L584" t="s">
        <v>26</v>
      </c>
      <c r="N584" t="s">
        <v>24</v>
      </c>
    </row>
    <row r="585" spans="1:14" x14ac:dyDescent="0.25">
      <c r="A585" t="s">
        <v>978</v>
      </c>
      <c r="B585" t="s">
        <v>979</v>
      </c>
      <c r="C585" t="s">
        <v>975</v>
      </c>
      <c r="D585" t="s">
        <v>21</v>
      </c>
      <c r="E585">
        <v>82720</v>
      </c>
      <c r="F585" t="s">
        <v>22</v>
      </c>
      <c r="G585" t="s">
        <v>23</v>
      </c>
      <c r="H585" t="s">
        <v>24</v>
      </c>
      <c r="I585" t="s">
        <v>24</v>
      </c>
      <c r="J585" t="s">
        <v>25</v>
      </c>
      <c r="K585" s="1">
        <v>43122</v>
      </c>
      <c r="L585" t="s">
        <v>26</v>
      </c>
      <c r="N585" t="s">
        <v>24</v>
      </c>
    </row>
    <row r="586" spans="1:14" x14ac:dyDescent="0.25">
      <c r="A586" t="s">
        <v>980</v>
      </c>
      <c r="B586" t="s">
        <v>981</v>
      </c>
      <c r="C586" t="s">
        <v>209</v>
      </c>
      <c r="D586" t="s">
        <v>21</v>
      </c>
      <c r="E586">
        <v>82701</v>
      </c>
      <c r="F586" t="s">
        <v>22</v>
      </c>
      <c r="G586" t="s">
        <v>23</v>
      </c>
      <c r="H586" t="s">
        <v>24</v>
      </c>
      <c r="I586" t="s">
        <v>24</v>
      </c>
      <c r="J586" t="s">
        <v>25</v>
      </c>
      <c r="K586" s="1">
        <v>43122</v>
      </c>
      <c r="L586" t="s">
        <v>26</v>
      </c>
      <c r="N586" t="s">
        <v>24</v>
      </c>
    </row>
    <row r="587" spans="1:14" x14ac:dyDescent="0.25">
      <c r="A587" t="s">
        <v>306</v>
      </c>
      <c r="B587" t="s">
        <v>495</v>
      </c>
      <c r="C587" t="s">
        <v>59</v>
      </c>
      <c r="D587" t="s">
        <v>21</v>
      </c>
      <c r="E587">
        <v>82718</v>
      </c>
      <c r="F587" t="s">
        <v>22</v>
      </c>
      <c r="G587" t="s">
        <v>23</v>
      </c>
      <c r="H587" t="s">
        <v>24</v>
      </c>
      <c r="I587" t="s">
        <v>24</v>
      </c>
      <c r="J587" t="s">
        <v>25</v>
      </c>
      <c r="K587" s="1">
        <v>43122</v>
      </c>
      <c r="L587" t="s">
        <v>26</v>
      </c>
      <c r="N587" t="s">
        <v>24</v>
      </c>
    </row>
    <row r="588" spans="1:14" x14ac:dyDescent="0.25">
      <c r="A588" t="s">
        <v>358</v>
      </c>
      <c r="B588" t="s">
        <v>359</v>
      </c>
      <c r="C588" t="s">
        <v>289</v>
      </c>
      <c r="D588" t="s">
        <v>21</v>
      </c>
      <c r="E588">
        <v>82426</v>
      </c>
      <c r="F588" t="s">
        <v>22</v>
      </c>
      <c r="G588" t="s">
        <v>23</v>
      </c>
      <c r="H588" t="s">
        <v>24</v>
      </c>
      <c r="I588" t="s">
        <v>24</v>
      </c>
      <c r="J588" t="s">
        <v>25</v>
      </c>
      <c r="K588" s="1">
        <v>43116</v>
      </c>
      <c r="L588" t="s">
        <v>26</v>
      </c>
      <c r="N588" t="s">
        <v>24</v>
      </c>
    </row>
    <row r="589" spans="1:14" x14ac:dyDescent="0.25">
      <c r="A589" t="s">
        <v>777</v>
      </c>
      <c r="B589" t="s">
        <v>778</v>
      </c>
      <c r="C589" t="s">
        <v>36</v>
      </c>
      <c r="D589" t="s">
        <v>21</v>
      </c>
      <c r="E589">
        <v>82801</v>
      </c>
      <c r="F589" t="s">
        <v>22</v>
      </c>
      <c r="G589" t="s">
        <v>23</v>
      </c>
      <c r="H589" t="s">
        <v>24</v>
      </c>
      <c r="I589" t="s">
        <v>24</v>
      </c>
      <c r="J589" t="s">
        <v>25</v>
      </c>
      <c r="K589" s="1">
        <v>43116</v>
      </c>
      <c r="L589" t="s">
        <v>26</v>
      </c>
      <c r="N589" t="s">
        <v>24</v>
      </c>
    </row>
    <row r="590" spans="1:14" x14ac:dyDescent="0.25">
      <c r="A590" t="s">
        <v>388</v>
      </c>
      <c r="B590" t="s">
        <v>389</v>
      </c>
      <c r="C590" t="s">
        <v>390</v>
      </c>
      <c r="D590" t="s">
        <v>21</v>
      </c>
      <c r="E590">
        <v>82637</v>
      </c>
      <c r="F590" t="s">
        <v>22</v>
      </c>
      <c r="G590" t="s">
        <v>23</v>
      </c>
      <c r="H590" t="s">
        <v>24</v>
      </c>
      <c r="I590" t="s">
        <v>24</v>
      </c>
      <c r="J590" t="s">
        <v>25</v>
      </c>
      <c r="K590" s="1">
        <v>43112</v>
      </c>
      <c r="L590" t="s">
        <v>26</v>
      </c>
      <c r="N590" t="s">
        <v>24</v>
      </c>
    </row>
    <row r="591" spans="1:14" x14ac:dyDescent="0.25">
      <c r="A591" t="s">
        <v>982</v>
      </c>
      <c r="B591" t="s">
        <v>983</v>
      </c>
      <c r="C591" t="s">
        <v>984</v>
      </c>
      <c r="D591" t="s">
        <v>21</v>
      </c>
      <c r="E591">
        <v>82637</v>
      </c>
      <c r="F591" t="s">
        <v>22</v>
      </c>
      <c r="G591" t="s">
        <v>23</v>
      </c>
      <c r="H591" t="s">
        <v>24</v>
      </c>
      <c r="I591" t="s">
        <v>24</v>
      </c>
      <c r="J591" t="s">
        <v>25</v>
      </c>
      <c r="K591" s="1">
        <v>43112</v>
      </c>
      <c r="L591" t="s">
        <v>26</v>
      </c>
      <c r="N591" t="s">
        <v>24</v>
      </c>
    </row>
    <row r="592" spans="1:14" x14ac:dyDescent="0.25">
      <c r="A592" t="s">
        <v>985</v>
      </c>
      <c r="B592" t="s">
        <v>986</v>
      </c>
      <c r="C592" t="s">
        <v>987</v>
      </c>
      <c r="D592" t="s">
        <v>21</v>
      </c>
      <c r="E592">
        <v>82732</v>
      </c>
      <c r="F592" t="s">
        <v>22</v>
      </c>
      <c r="G592" t="s">
        <v>23</v>
      </c>
      <c r="H592" t="s">
        <v>24</v>
      </c>
      <c r="I592" t="s">
        <v>24</v>
      </c>
      <c r="J592" t="s">
        <v>25</v>
      </c>
      <c r="K592" s="1">
        <v>43111</v>
      </c>
      <c r="L592" t="s">
        <v>26</v>
      </c>
      <c r="N592" t="s">
        <v>24</v>
      </c>
    </row>
    <row r="593" spans="1:14" x14ac:dyDescent="0.25">
      <c r="A593" t="s">
        <v>803</v>
      </c>
      <c r="B593" t="s">
        <v>988</v>
      </c>
      <c r="C593" t="s">
        <v>987</v>
      </c>
      <c r="D593" t="s">
        <v>21</v>
      </c>
      <c r="E593">
        <v>82732</v>
      </c>
      <c r="F593" t="s">
        <v>22</v>
      </c>
      <c r="G593" t="s">
        <v>23</v>
      </c>
      <c r="H593" t="s">
        <v>24</v>
      </c>
      <c r="I593" t="s">
        <v>24</v>
      </c>
      <c r="J593" t="s">
        <v>25</v>
      </c>
      <c r="K593" s="1">
        <v>43111</v>
      </c>
      <c r="L593" t="s">
        <v>26</v>
      </c>
      <c r="N593" t="s">
        <v>24</v>
      </c>
    </row>
    <row r="594" spans="1:14" x14ac:dyDescent="0.25">
      <c r="A594" t="s">
        <v>490</v>
      </c>
      <c r="B594" t="s">
        <v>491</v>
      </c>
      <c r="C594" t="s">
        <v>59</v>
      </c>
      <c r="D594" t="s">
        <v>21</v>
      </c>
      <c r="E594">
        <v>82718</v>
      </c>
      <c r="F594" t="s">
        <v>22</v>
      </c>
      <c r="G594" t="s">
        <v>23</v>
      </c>
      <c r="H594" t="s">
        <v>24</v>
      </c>
      <c r="I594" t="s">
        <v>24</v>
      </c>
      <c r="J594" t="s">
        <v>25</v>
      </c>
      <c r="K594" s="1">
        <v>43111</v>
      </c>
      <c r="L594" t="s">
        <v>26</v>
      </c>
      <c r="N594" t="s">
        <v>24</v>
      </c>
    </row>
    <row r="595" spans="1:14" x14ac:dyDescent="0.25">
      <c r="A595" t="s">
        <v>493</v>
      </c>
      <c r="B595" t="s">
        <v>494</v>
      </c>
      <c r="C595" t="s">
        <v>59</v>
      </c>
      <c r="D595" t="s">
        <v>21</v>
      </c>
      <c r="E595">
        <v>82718</v>
      </c>
      <c r="F595" t="s">
        <v>22</v>
      </c>
      <c r="G595" t="s">
        <v>23</v>
      </c>
      <c r="H595" t="s">
        <v>24</v>
      </c>
      <c r="I595" t="s">
        <v>24</v>
      </c>
      <c r="J595" t="s">
        <v>25</v>
      </c>
      <c r="K595" s="1">
        <v>43111</v>
      </c>
      <c r="L595" t="s">
        <v>26</v>
      </c>
      <c r="N595" t="s">
        <v>24</v>
      </c>
    </row>
    <row r="596" spans="1:14" x14ac:dyDescent="0.25">
      <c r="A596" t="s">
        <v>212</v>
      </c>
      <c r="B596" t="s">
        <v>749</v>
      </c>
      <c r="C596" t="s">
        <v>59</v>
      </c>
      <c r="D596" t="s">
        <v>21</v>
      </c>
      <c r="E596">
        <v>82718</v>
      </c>
      <c r="F596" t="s">
        <v>22</v>
      </c>
      <c r="G596" t="s">
        <v>23</v>
      </c>
      <c r="H596" t="s">
        <v>24</v>
      </c>
      <c r="I596" t="s">
        <v>24</v>
      </c>
      <c r="J596" t="s">
        <v>25</v>
      </c>
      <c r="K596" s="1">
        <v>43110</v>
      </c>
      <c r="L596" t="s">
        <v>26</v>
      </c>
      <c r="N596" t="s">
        <v>24</v>
      </c>
    </row>
    <row r="597" spans="1:14" x14ac:dyDescent="0.25">
      <c r="A597" t="s">
        <v>989</v>
      </c>
      <c r="B597" t="s">
        <v>990</v>
      </c>
      <c r="C597" t="s">
        <v>678</v>
      </c>
      <c r="D597" t="s">
        <v>21</v>
      </c>
      <c r="E597">
        <v>82334</v>
      </c>
      <c r="F597" t="s">
        <v>22</v>
      </c>
      <c r="G597" t="s">
        <v>23</v>
      </c>
      <c r="H597" t="s">
        <v>24</v>
      </c>
      <c r="I597" t="s">
        <v>24</v>
      </c>
      <c r="J597" t="s">
        <v>25</v>
      </c>
      <c r="K597" s="1">
        <v>43102</v>
      </c>
      <c r="L597" t="s">
        <v>26</v>
      </c>
      <c r="N597" t="s">
        <v>24</v>
      </c>
    </row>
    <row r="598" spans="1:14" x14ac:dyDescent="0.25">
      <c r="A598" t="s">
        <v>991</v>
      </c>
      <c r="B598" t="s">
        <v>992</v>
      </c>
      <c r="C598" t="s">
        <v>993</v>
      </c>
      <c r="D598" t="s">
        <v>21</v>
      </c>
      <c r="E598">
        <v>82721</v>
      </c>
      <c r="F598" t="s">
        <v>22</v>
      </c>
      <c r="G598" t="s">
        <v>23</v>
      </c>
      <c r="H598" t="s">
        <v>24</v>
      </c>
      <c r="I598" t="s">
        <v>24</v>
      </c>
      <c r="J598" t="s">
        <v>25</v>
      </c>
      <c r="K598" s="1">
        <v>43102</v>
      </c>
      <c r="L598" t="s">
        <v>26</v>
      </c>
      <c r="N598" t="s">
        <v>24</v>
      </c>
    </row>
    <row r="599" spans="1:14" x14ac:dyDescent="0.25">
      <c r="A599" t="s">
        <v>994</v>
      </c>
      <c r="B599" t="s">
        <v>995</v>
      </c>
      <c r="C599" t="s">
        <v>996</v>
      </c>
      <c r="D599" t="s">
        <v>21</v>
      </c>
      <c r="E599">
        <v>82055</v>
      </c>
      <c r="F599" t="s">
        <v>22</v>
      </c>
      <c r="G599" t="s">
        <v>23</v>
      </c>
      <c r="H599" t="s">
        <v>24</v>
      </c>
      <c r="I599" t="s">
        <v>24</v>
      </c>
      <c r="J599" t="s">
        <v>25</v>
      </c>
      <c r="K599" s="1">
        <v>43102</v>
      </c>
      <c r="L599" t="s">
        <v>26</v>
      </c>
      <c r="N599" t="s">
        <v>24</v>
      </c>
    </row>
    <row r="600" spans="1:14" x14ac:dyDescent="0.25">
      <c r="A600" t="s">
        <v>997</v>
      </c>
      <c r="B600" t="s">
        <v>998</v>
      </c>
      <c r="C600" t="s">
        <v>999</v>
      </c>
      <c r="D600" t="s">
        <v>21</v>
      </c>
      <c r="E600">
        <v>82325</v>
      </c>
      <c r="F600" t="s">
        <v>22</v>
      </c>
      <c r="G600" t="s">
        <v>23</v>
      </c>
      <c r="H600" t="s">
        <v>24</v>
      </c>
      <c r="I600" t="s">
        <v>24</v>
      </c>
      <c r="J600" t="s">
        <v>25</v>
      </c>
      <c r="K600" s="1">
        <v>43102</v>
      </c>
      <c r="L600" t="s">
        <v>26</v>
      </c>
      <c r="N600" t="s">
        <v>24</v>
      </c>
    </row>
    <row r="601" spans="1:14" x14ac:dyDescent="0.25">
      <c r="A601" t="s">
        <v>1000</v>
      </c>
      <c r="B601" t="s">
        <v>1001</v>
      </c>
      <c r="C601" t="s">
        <v>1002</v>
      </c>
      <c r="D601" t="s">
        <v>21</v>
      </c>
      <c r="E601">
        <v>82083</v>
      </c>
      <c r="F601" t="s">
        <v>22</v>
      </c>
      <c r="G601" t="s">
        <v>23</v>
      </c>
      <c r="H601" t="s">
        <v>24</v>
      </c>
      <c r="I601" t="s">
        <v>24</v>
      </c>
      <c r="J601" t="s">
        <v>25</v>
      </c>
      <c r="K601" s="1">
        <v>43102</v>
      </c>
      <c r="L601" t="s">
        <v>26</v>
      </c>
      <c r="N601" t="s">
        <v>24</v>
      </c>
    </row>
    <row r="602" spans="1:14" x14ac:dyDescent="0.25">
      <c r="A602" t="s">
        <v>27</v>
      </c>
      <c r="B602" t="s">
        <v>28</v>
      </c>
      <c r="C602" t="s">
        <v>29</v>
      </c>
      <c r="D602" t="s">
        <v>21</v>
      </c>
      <c r="E602">
        <v>83025</v>
      </c>
      <c r="F602" t="s">
        <v>22</v>
      </c>
      <c r="G602" t="s">
        <v>22</v>
      </c>
      <c r="H602" t="s">
        <v>30</v>
      </c>
      <c r="I602" t="s">
        <v>31</v>
      </c>
      <c r="J602" s="1">
        <v>43673</v>
      </c>
      <c r="K602" s="1">
        <v>43734</v>
      </c>
      <c r="L602" t="s">
        <v>32</v>
      </c>
      <c r="N602" t="s">
        <v>33</v>
      </c>
    </row>
    <row r="603" spans="1:14" x14ac:dyDescent="0.25">
      <c r="A603" t="s">
        <v>81</v>
      </c>
      <c r="B603" t="s">
        <v>82</v>
      </c>
      <c r="C603" t="s">
        <v>83</v>
      </c>
      <c r="D603" t="s">
        <v>21</v>
      </c>
      <c r="E603">
        <v>82604</v>
      </c>
      <c r="F603" t="s">
        <v>22</v>
      </c>
      <c r="G603" t="s">
        <v>22</v>
      </c>
      <c r="H603" t="s">
        <v>30</v>
      </c>
      <c r="I603" t="s">
        <v>84</v>
      </c>
      <c r="J603" t="s">
        <v>85</v>
      </c>
      <c r="K603" s="1">
        <v>43721</v>
      </c>
      <c r="L603" t="s">
        <v>86</v>
      </c>
      <c r="M603" t="str">
        <f>HYPERLINK("https://www.regulations.gov/docket?D=FDA-2019-H-4253")</f>
        <v>https://www.regulations.gov/docket?D=FDA-2019-H-4253</v>
      </c>
      <c r="N603" t="s">
        <v>85</v>
      </c>
    </row>
    <row r="604" spans="1:14" x14ac:dyDescent="0.25">
      <c r="A604" t="s">
        <v>101</v>
      </c>
      <c r="B604" t="s">
        <v>102</v>
      </c>
      <c r="C604" t="s">
        <v>69</v>
      </c>
      <c r="D604" t="s">
        <v>21</v>
      </c>
      <c r="E604">
        <v>83001</v>
      </c>
      <c r="F604" t="s">
        <v>22</v>
      </c>
      <c r="G604" t="s">
        <v>22</v>
      </c>
      <c r="H604" t="s">
        <v>30</v>
      </c>
      <c r="I604" t="s">
        <v>31</v>
      </c>
      <c r="J604" s="1">
        <v>43681</v>
      </c>
      <c r="K604" s="1">
        <v>43706</v>
      </c>
      <c r="L604" t="s">
        <v>32</v>
      </c>
      <c r="N604" t="s">
        <v>33</v>
      </c>
    </row>
    <row r="605" spans="1:14" x14ac:dyDescent="0.25">
      <c r="A605" t="s">
        <v>103</v>
      </c>
      <c r="B605" t="s">
        <v>104</v>
      </c>
      <c r="C605" t="s">
        <v>69</v>
      </c>
      <c r="D605" t="s">
        <v>21</v>
      </c>
      <c r="E605">
        <v>83001</v>
      </c>
      <c r="F605" t="s">
        <v>22</v>
      </c>
      <c r="G605" t="s">
        <v>22</v>
      </c>
      <c r="H605" t="s">
        <v>30</v>
      </c>
      <c r="I605" t="s">
        <v>31</v>
      </c>
      <c r="J605" s="1">
        <v>43681</v>
      </c>
      <c r="K605" s="1">
        <v>43706</v>
      </c>
      <c r="L605" t="s">
        <v>32</v>
      </c>
      <c r="N605" t="s">
        <v>33</v>
      </c>
    </row>
    <row r="606" spans="1:14" x14ac:dyDescent="0.25">
      <c r="A606" t="s">
        <v>115</v>
      </c>
      <c r="B606" t="s">
        <v>116</v>
      </c>
      <c r="C606" t="s">
        <v>89</v>
      </c>
      <c r="D606" t="s">
        <v>21</v>
      </c>
      <c r="E606">
        <v>82009</v>
      </c>
      <c r="F606" t="s">
        <v>22</v>
      </c>
      <c r="G606" t="s">
        <v>22</v>
      </c>
      <c r="H606" t="s">
        <v>30</v>
      </c>
      <c r="I606" t="s">
        <v>31</v>
      </c>
      <c r="J606" t="s">
        <v>85</v>
      </c>
      <c r="K606" s="1">
        <v>43699</v>
      </c>
      <c r="L606" t="s">
        <v>86</v>
      </c>
      <c r="M606" t="str">
        <f>HYPERLINK("https://www.regulations.gov/docket?D=FDA-2019-H-3952")</f>
        <v>https://www.regulations.gov/docket?D=FDA-2019-H-3952</v>
      </c>
      <c r="N606" t="s">
        <v>85</v>
      </c>
    </row>
    <row r="607" spans="1:14" x14ac:dyDescent="0.25">
      <c r="A607" t="s">
        <v>117</v>
      </c>
      <c r="B607" t="s">
        <v>118</v>
      </c>
      <c r="C607" t="s">
        <v>119</v>
      </c>
      <c r="D607" t="s">
        <v>21</v>
      </c>
      <c r="E607">
        <v>82932</v>
      </c>
      <c r="F607" t="s">
        <v>22</v>
      </c>
      <c r="G607" t="s">
        <v>22</v>
      </c>
      <c r="H607" t="s">
        <v>30</v>
      </c>
      <c r="I607" t="s">
        <v>31</v>
      </c>
      <c r="J607" s="1">
        <v>43673</v>
      </c>
      <c r="K607" s="1">
        <v>43699</v>
      </c>
      <c r="L607" t="s">
        <v>32</v>
      </c>
      <c r="N607" t="s">
        <v>33</v>
      </c>
    </row>
    <row r="608" spans="1:14" x14ac:dyDescent="0.25">
      <c r="A608" t="s">
        <v>135</v>
      </c>
      <c r="B608" t="s">
        <v>136</v>
      </c>
      <c r="C608" t="s">
        <v>137</v>
      </c>
      <c r="D608" t="s">
        <v>21</v>
      </c>
      <c r="E608">
        <v>82901</v>
      </c>
      <c r="F608" t="s">
        <v>22</v>
      </c>
      <c r="G608" t="s">
        <v>22</v>
      </c>
      <c r="H608" t="s">
        <v>30</v>
      </c>
      <c r="I608" t="s">
        <v>31</v>
      </c>
      <c r="J608" s="1">
        <v>43667</v>
      </c>
      <c r="K608" s="1">
        <v>43692</v>
      </c>
      <c r="L608" t="s">
        <v>32</v>
      </c>
      <c r="N608" t="s">
        <v>33</v>
      </c>
    </row>
    <row r="609" spans="1:14" x14ac:dyDescent="0.25">
      <c r="A609" t="s">
        <v>152</v>
      </c>
      <c r="B609" t="s">
        <v>153</v>
      </c>
      <c r="C609" t="s">
        <v>59</v>
      </c>
      <c r="D609" t="s">
        <v>21</v>
      </c>
      <c r="E609">
        <v>82718</v>
      </c>
      <c r="F609" t="s">
        <v>22</v>
      </c>
      <c r="G609" t="s">
        <v>22</v>
      </c>
      <c r="H609" t="s">
        <v>30</v>
      </c>
      <c r="I609" t="s">
        <v>31</v>
      </c>
      <c r="J609" s="1">
        <v>43638</v>
      </c>
      <c r="K609" s="1">
        <v>43671</v>
      </c>
      <c r="L609" t="s">
        <v>32</v>
      </c>
      <c r="N609" t="s">
        <v>33</v>
      </c>
    </row>
    <row r="610" spans="1:14" x14ac:dyDescent="0.25">
      <c r="A610" t="s">
        <v>154</v>
      </c>
      <c r="B610" t="s">
        <v>155</v>
      </c>
      <c r="C610" t="s">
        <v>59</v>
      </c>
      <c r="D610" t="s">
        <v>21</v>
      </c>
      <c r="E610">
        <v>82716</v>
      </c>
      <c r="F610" t="s">
        <v>22</v>
      </c>
      <c r="G610" t="s">
        <v>22</v>
      </c>
      <c r="H610" t="s">
        <v>30</v>
      </c>
      <c r="I610" t="s">
        <v>31</v>
      </c>
      <c r="J610" s="1">
        <v>43638</v>
      </c>
      <c r="K610" s="1">
        <v>43671</v>
      </c>
      <c r="L610" t="s">
        <v>32</v>
      </c>
      <c r="N610" t="s">
        <v>33</v>
      </c>
    </row>
    <row r="611" spans="1:14" x14ac:dyDescent="0.25">
      <c r="A611" t="s">
        <v>194</v>
      </c>
      <c r="B611" t="s">
        <v>195</v>
      </c>
      <c r="C611" t="s">
        <v>196</v>
      </c>
      <c r="D611" t="s">
        <v>21</v>
      </c>
      <c r="E611">
        <v>82223</v>
      </c>
      <c r="F611" t="s">
        <v>22</v>
      </c>
      <c r="G611" t="s">
        <v>22</v>
      </c>
      <c r="H611" t="s">
        <v>30</v>
      </c>
      <c r="I611" t="s">
        <v>31</v>
      </c>
      <c r="J611" s="1">
        <v>43613</v>
      </c>
      <c r="K611" s="1">
        <v>43651</v>
      </c>
      <c r="L611" t="s">
        <v>32</v>
      </c>
      <c r="N611" t="s">
        <v>33</v>
      </c>
    </row>
    <row r="612" spans="1:14" x14ac:dyDescent="0.25">
      <c r="A612" t="s">
        <v>199</v>
      </c>
      <c r="B612" t="s">
        <v>200</v>
      </c>
      <c r="C612" t="s">
        <v>89</v>
      </c>
      <c r="D612" t="s">
        <v>21</v>
      </c>
      <c r="E612">
        <v>82007</v>
      </c>
      <c r="F612" t="s">
        <v>22</v>
      </c>
      <c r="G612" t="s">
        <v>22</v>
      </c>
      <c r="H612" t="s">
        <v>201</v>
      </c>
      <c r="I612" t="s">
        <v>202</v>
      </c>
      <c r="J612" s="1">
        <v>43606</v>
      </c>
      <c r="K612" s="1">
        <v>43643</v>
      </c>
      <c r="L612" t="s">
        <v>32</v>
      </c>
      <c r="N612" t="s">
        <v>33</v>
      </c>
    </row>
    <row r="613" spans="1:14" x14ac:dyDescent="0.25">
      <c r="A613" t="s">
        <v>203</v>
      </c>
      <c r="B613" t="s">
        <v>204</v>
      </c>
      <c r="C613" t="s">
        <v>83</v>
      </c>
      <c r="D613" t="s">
        <v>21</v>
      </c>
      <c r="E613">
        <v>82604</v>
      </c>
      <c r="F613" t="s">
        <v>22</v>
      </c>
      <c r="G613" t="s">
        <v>22</v>
      </c>
      <c r="H613" t="s">
        <v>30</v>
      </c>
      <c r="I613" t="s">
        <v>84</v>
      </c>
      <c r="J613" t="s">
        <v>85</v>
      </c>
      <c r="K613" s="1">
        <v>43640</v>
      </c>
      <c r="L613" t="s">
        <v>86</v>
      </c>
      <c r="M613" t="str">
        <f>HYPERLINK("https://www.regulations.gov/docket?D=FDA-2019-H-2988")</f>
        <v>https://www.regulations.gov/docket?D=FDA-2019-H-2988</v>
      </c>
      <c r="N613" t="s">
        <v>85</v>
      </c>
    </row>
    <row r="614" spans="1:14" x14ac:dyDescent="0.25">
      <c r="A614" t="s">
        <v>234</v>
      </c>
      <c r="B614" t="s">
        <v>235</v>
      </c>
      <c r="C614" t="s">
        <v>236</v>
      </c>
      <c r="D614" t="s">
        <v>21</v>
      </c>
      <c r="E614">
        <v>82410</v>
      </c>
      <c r="F614" t="s">
        <v>22</v>
      </c>
      <c r="G614" t="s">
        <v>22</v>
      </c>
      <c r="H614" t="s">
        <v>30</v>
      </c>
      <c r="I614" t="s">
        <v>31</v>
      </c>
      <c r="J614" s="1">
        <v>43596</v>
      </c>
      <c r="K614" s="1">
        <v>43636</v>
      </c>
      <c r="L614" t="s">
        <v>32</v>
      </c>
      <c r="N614" t="s">
        <v>237</v>
      </c>
    </row>
    <row r="615" spans="1:14" x14ac:dyDescent="0.25">
      <c r="A615" t="s">
        <v>238</v>
      </c>
      <c r="B615" t="s">
        <v>239</v>
      </c>
      <c r="C615" t="s">
        <v>240</v>
      </c>
      <c r="D615" t="s">
        <v>21</v>
      </c>
      <c r="E615">
        <v>82442</v>
      </c>
      <c r="F615" t="s">
        <v>22</v>
      </c>
      <c r="G615" t="s">
        <v>22</v>
      </c>
      <c r="H615" t="s">
        <v>30</v>
      </c>
      <c r="I615" t="s">
        <v>31</v>
      </c>
      <c r="J615" s="1">
        <v>43596</v>
      </c>
      <c r="K615" s="1">
        <v>43636</v>
      </c>
      <c r="L615" t="s">
        <v>32</v>
      </c>
      <c r="N615" t="s">
        <v>237</v>
      </c>
    </row>
    <row r="616" spans="1:14" x14ac:dyDescent="0.25">
      <c r="A616" t="s">
        <v>73</v>
      </c>
      <c r="B616" t="s">
        <v>74</v>
      </c>
      <c r="C616" t="s">
        <v>64</v>
      </c>
      <c r="D616" t="s">
        <v>21</v>
      </c>
      <c r="E616">
        <v>82834</v>
      </c>
      <c r="F616" t="s">
        <v>22</v>
      </c>
      <c r="G616" t="s">
        <v>22</v>
      </c>
      <c r="H616" t="s">
        <v>30</v>
      </c>
      <c r="I616" t="s">
        <v>31</v>
      </c>
      <c r="J616" s="1">
        <v>43596</v>
      </c>
      <c r="K616" s="1">
        <v>43636</v>
      </c>
      <c r="L616" t="s">
        <v>32</v>
      </c>
      <c r="N616" t="s">
        <v>241</v>
      </c>
    </row>
    <row r="617" spans="1:14" x14ac:dyDescent="0.25">
      <c r="A617" t="s">
        <v>276</v>
      </c>
      <c r="B617" t="s">
        <v>277</v>
      </c>
      <c r="C617" t="s">
        <v>278</v>
      </c>
      <c r="D617" t="s">
        <v>21</v>
      </c>
      <c r="E617">
        <v>82836</v>
      </c>
      <c r="F617" t="s">
        <v>22</v>
      </c>
      <c r="G617" t="s">
        <v>22</v>
      </c>
      <c r="H617" t="s">
        <v>30</v>
      </c>
      <c r="I617" t="s">
        <v>84</v>
      </c>
      <c r="J617" s="1">
        <v>43569</v>
      </c>
      <c r="K617" s="1">
        <v>43615</v>
      </c>
      <c r="L617" t="s">
        <v>32</v>
      </c>
      <c r="N617" t="s">
        <v>237</v>
      </c>
    </row>
    <row r="618" spans="1:14" x14ac:dyDescent="0.25">
      <c r="A618" t="s">
        <v>279</v>
      </c>
      <c r="B618" t="s">
        <v>280</v>
      </c>
      <c r="C618" t="s">
        <v>59</v>
      </c>
      <c r="D618" t="s">
        <v>21</v>
      </c>
      <c r="E618">
        <v>82716</v>
      </c>
      <c r="F618" t="s">
        <v>22</v>
      </c>
      <c r="G618" t="s">
        <v>22</v>
      </c>
      <c r="H618" t="s">
        <v>30</v>
      </c>
      <c r="I618" t="s">
        <v>84</v>
      </c>
      <c r="J618" t="s">
        <v>85</v>
      </c>
      <c r="K618" s="1">
        <v>43614</v>
      </c>
      <c r="L618" t="s">
        <v>86</v>
      </c>
      <c r="M618" t="str">
        <f>HYPERLINK("https://www.regulations.gov/docket?D=FDA-2019-H-2536")</f>
        <v>https://www.regulations.gov/docket?D=FDA-2019-H-2536</v>
      </c>
      <c r="N618" t="s">
        <v>85</v>
      </c>
    </row>
    <row r="619" spans="1:14" x14ac:dyDescent="0.25">
      <c r="A619" t="s">
        <v>287</v>
      </c>
      <c r="B619" t="s">
        <v>288</v>
      </c>
      <c r="C619" t="s">
        <v>289</v>
      </c>
      <c r="D619" t="s">
        <v>21</v>
      </c>
      <c r="E619">
        <v>82426</v>
      </c>
      <c r="F619" t="s">
        <v>22</v>
      </c>
      <c r="G619" t="s">
        <v>22</v>
      </c>
      <c r="H619" t="s">
        <v>30</v>
      </c>
      <c r="I619" t="s">
        <v>84</v>
      </c>
      <c r="J619" s="1">
        <v>43569</v>
      </c>
      <c r="K619" s="1">
        <v>43608</v>
      </c>
      <c r="L619" t="s">
        <v>32</v>
      </c>
      <c r="N619" t="s">
        <v>237</v>
      </c>
    </row>
    <row r="620" spans="1:14" x14ac:dyDescent="0.25">
      <c r="A620" t="s">
        <v>96</v>
      </c>
      <c r="B620" t="s">
        <v>310</v>
      </c>
      <c r="C620" t="s">
        <v>311</v>
      </c>
      <c r="D620" t="s">
        <v>21</v>
      </c>
      <c r="E620">
        <v>82201</v>
      </c>
      <c r="F620" t="s">
        <v>22</v>
      </c>
      <c r="G620" t="s">
        <v>22</v>
      </c>
      <c r="H620" t="s">
        <v>30</v>
      </c>
      <c r="I620" t="s">
        <v>84</v>
      </c>
      <c r="J620" s="1">
        <v>43505</v>
      </c>
      <c r="K620" s="1">
        <v>43601</v>
      </c>
      <c r="L620" t="s">
        <v>32</v>
      </c>
      <c r="N620" t="s">
        <v>237</v>
      </c>
    </row>
    <row r="621" spans="1:14" x14ac:dyDescent="0.25">
      <c r="A621" t="s">
        <v>338</v>
      </c>
      <c r="B621" t="s">
        <v>339</v>
      </c>
      <c r="C621" t="s">
        <v>83</v>
      </c>
      <c r="D621" t="s">
        <v>21</v>
      </c>
      <c r="E621">
        <v>82609</v>
      </c>
      <c r="F621" t="s">
        <v>22</v>
      </c>
      <c r="G621" t="s">
        <v>22</v>
      </c>
      <c r="H621" t="s">
        <v>30</v>
      </c>
      <c r="I621" t="s">
        <v>84</v>
      </c>
      <c r="J621" s="1">
        <v>43548</v>
      </c>
      <c r="K621" s="1">
        <v>43594</v>
      </c>
      <c r="L621" t="s">
        <v>32</v>
      </c>
      <c r="N621" t="s">
        <v>237</v>
      </c>
    </row>
    <row r="622" spans="1:14" x14ac:dyDescent="0.25">
      <c r="A622" t="s">
        <v>348</v>
      </c>
      <c r="B622" t="s">
        <v>349</v>
      </c>
      <c r="C622" t="s">
        <v>45</v>
      </c>
      <c r="D622" t="s">
        <v>21</v>
      </c>
      <c r="E622">
        <v>82443</v>
      </c>
      <c r="F622" t="s">
        <v>22</v>
      </c>
      <c r="G622" t="s">
        <v>22</v>
      </c>
      <c r="H622" t="s">
        <v>30</v>
      </c>
      <c r="I622" t="s">
        <v>84</v>
      </c>
      <c r="J622" s="1">
        <v>43514</v>
      </c>
      <c r="K622" s="1">
        <v>43580</v>
      </c>
      <c r="L622" t="s">
        <v>32</v>
      </c>
      <c r="N622" t="s">
        <v>237</v>
      </c>
    </row>
    <row r="623" spans="1:14" x14ac:dyDescent="0.25">
      <c r="A623" t="s">
        <v>242</v>
      </c>
      <c r="B623" t="s">
        <v>243</v>
      </c>
      <c r="C623" t="s">
        <v>83</v>
      </c>
      <c r="D623" t="s">
        <v>21</v>
      </c>
      <c r="E623">
        <v>82601</v>
      </c>
      <c r="F623" t="s">
        <v>22</v>
      </c>
      <c r="G623" t="s">
        <v>22</v>
      </c>
      <c r="H623" t="s">
        <v>30</v>
      </c>
      <c r="I623" t="s">
        <v>84</v>
      </c>
      <c r="J623" t="s">
        <v>85</v>
      </c>
      <c r="K623" s="1">
        <v>43566</v>
      </c>
      <c r="L623" t="s">
        <v>86</v>
      </c>
      <c r="M623" t="str">
        <f>HYPERLINK("https://www.regulations.gov/docket?D=FDA-2019-H-1710")</f>
        <v>https://www.regulations.gov/docket?D=FDA-2019-H-1710</v>
      </c>
      <c r="N623" t="s">
        <v>85</v>
      </c>
    </row>
    <row r="624" spans="1:14" x14ac:dyDescent="0.25">
      <c r="A624" t="s">
        <v>372</v>
      </c>
      <c r="B624" t="s">
        <v>373</v>
      </c>
      <c r="C624" t="s">
        <v>374</v>
      </c>
      <c r="D624" t="s">
        <v>21</v>
      </c>
      <c r="E624">
        <v>82633</v>
      </c>
      <c r="F624" t="s">
        <v>22</v>
      </c>
      <c r="G624" t="s">
        <v>22</v>
      </c>
      <c r="H624" t="s">
        <v>30</v>
      </c>
      <c r="I624" t="s">
        <v>84</v>
      </c>
      <c r="J624" s="1">
        <v>43505</v>
      </c>
      <c r="K624" s="1">
        <v>43566</v>
      </c>
      <c r="L624" t="s">
        <v>32</v>
      </c>
      <c r="N624" t="s">
        <v>237</v>
      </c>
    </row>
    <row r="625" spans="1:14" x14ac:dyDescent="0.25">
      <c r="A625" t="s">
        <v>131</v>
      </c>
      <c r="B625" t="s">
        <v>132</v>
      </c>
      <c r="C625" t="s">
        <v>126</v>
      </c>
      <c r="D625" t="s">
        <v>21</v>
      </c>
      <c r="E625">
        <v>82082</v>
      </c>
      <c r="F625" t="s">
        <v>22</v>
      </c>
      <c r="G625" t="s">
        <v>22</v>
      </c>
      <c r="H625" t="s">
        <v>201</v>
      </c>
      <c r="I625" t="s">
        <v>375</v>
      </c>
      <c r="J625" s="1">
        <v>43505</v>
      </c>
      <c r="K625" s="1">
        <v>43566</v>
      </c>
      <c r="L625" t="s">
        <v>32</v>
      </c>
      <c r="N625" t="s">
        <v>376</v>
      </c>
    </row>
    <row r="626" spans="1:14" x14ac:dyDescent="0.25">
      <c r="A626" t="s">
        <v>377</v>
      </c>
      <c r="B626" t="s">
        <v>378</v>
      </c>
      <c r="C626" t="s">
        <v>250</v>
      </c>
      <c r="D626" t="s">
        <v>21</v>
      </c>
      <c r="E626">
        <v>82636</v>
      </c>
      <c r="F626" t="s">
        <v>22</v>
      </c>
      <c r="G626" t="s">
        <v>22</v>
      </c>
      <c r="H626" t="s">
        <v>30</v>
      </c>
      <c r="I626" t="s">
        <v>84</v>
      </c>
      <c r="J626" t="s">
        <v>85</v>
      </c>
      <c r="K626" s="1">
        <v>43565</v>
      </c>
      <c r="L626" t="s">
        <v>86</v>
      </c>
      <c r="M626" t="str">
        <f>HYPERLINK("https://www.regulations.gov/docket?D=FDA-2019-H-1702")</f>
        <v>https://www.regulations.gov/docket?D=FDA-2019-H-1702</v>
      </c>
      <c r="N626" t="s">
        <v>85</v>
      </c>
    </row>
    <row r="627" spans="1:14" x14ac:dyDescent="0.25">
      <c r="A627" t="s">
        <v>170</v>
      </c>
      <c r="B627" t="s">
        <v>379</v>
      </c>
      <c r="C627" t="s">
        <v>83</v>
      </c>
      <c r="D627" t="s">
        <v>21</v>
      </c>
      <c r="E627">
        <v>82601</v>
      </c>
      <c r="F627" t="s">
        <v>22</v>
      </c>
      <c r="G627" t="s">
        <v>22</v>
      </c>
      <c r="H627" t="s">
        <v>30</v>
      </c>
      <c r="I627" t="s">
        <v>84</v>
      </c>
      <c r="J627" s="1">
        <v>43477</v>
      </c>
      <c r="K627" s="1">
        <v>43552</v>
      </c>
      <c r="L627" t="s">
        <v>32</v>
      </c>
      <c r="N627" t="s">
        <v>237</v>
      </c>
    </row>
    <row r="628" spans="1:14" x14ac:dyDescent="0.25">
      <c r="A628" t="s">
        <v>409</v>
      </c>
      <c r="B628" t="s">
        <v>410</v>
      </c>
      <c r="C628" t="s">
        <v>311</v>
      </c>
      <c r="D628" t="s">
        <v>21</v>
      </c>
      <c r="E628">
        <v>82201</v>
      </c>
      <c r="F628" t="s">
        <v>22</v>
      </c>
      <c r="G628" t="s">
        <v>22</v>
      </c>
      <c r="H628" t="s">
        <v>30</v>
      </c>
      <c r="I628" t="s">
        <v>31</v>
      </c>
      <c r="J628" s="1">
        <v>43470</v>
      </c>
      <c r="K628" s="1">
        <v>43545</v>
      </c>
      <c r="L628" t="s">
        <v>32</v>
      </c>
      <c r="N628" t="s">
        <v>241</v>
      </c>
    </row>
    <row r="629" spans="1:14" x14ac:dyDescent="0.25">
      <c r="A629" t="s">
        <v>207</v>
      </c>
      <c r="B629" t="s">
        <v>208</v>
      </c>
      <c r="C629" t="s">
        <v>209</v>
      </c>
      <c r="D629" t="s">
        <v>21</v>
      </c>
      <c r="E629">
        <v>82701</v>
      </c>
      <c r="F629" t="s">
        <v>22</v>
      </c>
      <c r="G629" t="s">
        <v>22</v>
      </c>
      <c r="H629" t="s">
        <v>30</v>
      </c>
      <c r="I629" t="s">
        <v>84</v>
      </c>
      <c r="J629" s="1">
        <v>43449</v>
      </c>
      <c r="K629" s="1">
        <v>43524</v>
      </c>
      <c r="L629" t="s">
        <v>32</v>
      </c>
      <c r="N629" t="s">
        <v>237</v>
      </c>
    </row>
    <row r="630" spans="1:14" x14ac:dyDescent="0.25">
      <c r="A630" t="s">
        <v>210</v>
      </c>
      <c r="B630" t="s">
        <v>211</v>
      </c>
      <c r="C630" t="s">
        <v>59</v>
      </c>
      <c r="D630" t="s">
        <v>21</v>
      </c>
      <c r="E630">
        <v>82718</v>
      </c>
      <c r="F630" t="s">
        <v>22</v>
      </c>
      <c r="G630" t="s">
        <v>22</v>
      </c>
      <c r="H630" t="s">
        <v>30</v>
      </c>
      <c r="I630" t="s">
        <v>84</v>
      </c>
      <c r="J630" s="1">
        <v>43449</v>
      </c>
      <c r="K630" s="1">
        <v>43524</v>
      </c>
      <c r="L630" t="s">
        <v>32</v>
      </c>
      <c r="N630" t="s">
        <v>237</v>
      </c>
    </row>
    <row r="631" spans="1:14" x14ac:dyDescent="0.25">
      <c r="A631" t="s">
        <v>435</v>
      </c>
      <c r="B631" t="s">
        <v>116</v>
      </c>
      <c r="C631" t="s">
        <v>89</v>
      </c>
      <c r="D631" t="s">
        <v>21</v>
      </c>
      <c r="E631">
        <v>82009</v>
      </c>
      <c r="F631" t="s">
        <v>22</v>
      </c>
      <c r="G631" t="s">
        <v>22</v>
      </c>
      <c r="H631" t="s">
        <v>30</v>
      </c>
      <c r="I631" t="s">
        <v>84</v>
      </c>
      <c r="J631" s="1">
        <v>43446</v>
      </c>
      <c r="K631" s="1">
        <v>43524</v>
      </c>
      <c r="L631" t="s">
        <v>32</v>
      </c>
      <c r="N631" t="s">
        <v>237</v>
      </c>
    </row>
    <row r="632" spans="1:14" x14ac:dyDescent="0.25">
      <c r="A632" t="s">
        <v>225</v>
      </c>
      <c r="B632" t="s">
        <v>226</v>
      </c>
      <c r="C632" t="s">
        <v>59</v>
      </c>
      <c r="D632" t="s">
        <v>21</v>
      </c>
      <c r="E632">
        <v>82718</v>
      </c>
      <c r="F632" t="s">
        <v>22</v>
      </c>
      <c r="G632" t="s">
        <v>22</v>
      </c>
      <c r="H632" t="s">
        <v>30</v>
      </c>
      <c r="I632" t="s">
        <v>84</v>
      </c>
      <c r="J632" s="1">
        <v>43449</v>
      </c>
      <c r="K632" s="1">
        <v>43524</v>
      </c>
      <c r="L632" t="s">
        <v>32</v>
      </c>
      <c r="N632" t="s">
        <v>237</v>
      </c>
    </row>
    <row r="633" spans="1:14" x14ac:dyDescent="0.25">
      <c r="A633" t="s">
        <v>229</v>
      </c>
      <c r="B633" t="s">
        <v>230</v>
      </c>
      <c r="C633" t="s">
        <v>231</v>
      </c>
      <c r="D633" t="s">
        <v>21</v>
      </c>
      <c r="E633">
        <v>82730</v>
      </c>
      <c r="F633" t="s">
        <v>22</v>
      </c>
      <c r="G633" t="s">
        <v>22</v>
      </c>
      <c r="H633" t="s">
        <v>30</v>
      </c>
      <c r="I633" t="s">
        <v>84</v>
      </c>
      <c r="J633" s="1">
        <v>43449</v>
      </c>
      <c r="K633" s="1">
        <v>43524</v>
      </c>
      <c r="L633" t="s">
        <v>32</v>
      </c>
      <c r="N633" t="s">
        <v>237</v>
      </c>
    </row>
    <row r="634" spans="1:14" x14ac:dyDescent="0.25">
      <c r="A634" t="s">
        <v>448</v>
      </c>
      <c r="B634" t="s">
        <v>449</v>
      </c>
      <c r="C634" t="s">
        <v>270</v>
      </c>
      <c r="D634" t="s">
        <v>21</v>
      </c>
      <c r="E634">
        <v>82240</v>
      </c>
      <c r="F634" t="s">
        <v>22</v>
      </c>
      <c r="G634" t="s">
        <v>22</v>
      </c>
      <c r="H634" t="s">
        <v>30</v>
      </c>
      <c r="I634" t="s">
        <v>450</v>
      </c>
      <c r="J634" s="1">
        <v>43436</v>
      </c>
      <c r="K634" s="1">
        <v>43510</v>
      </c>
      <c r="L634" t="s">
        <v>32</v>
      </c>
      <c r="N634" t="s">
        <v>237</v>
      </c>
    </row>
    <row r="635" spans="1:14" x14ac:dyDescent="0.25">
      <c r="A635" t="s">
        <v>81</v>
      </c>
      <c r="B635" t="s">
        <v>82</v>
      </c>
      <c r="C635" t="s">
        <v>83</v>
      </c>
      <c r="D635" t="s">
        <v>21</v>
      </c>
      <c r="E635">
        <v>82604</v>
      </c>
      <c r="F635" t="s">
        <v>22</v>
      </c>
      <c r="G635" t="s">
        <v>22</v>
      </c>
      <c r="H635" t="s">
        <v>30</v>
      </c>
      <c r="I635" t="s">
        <v>84</v>
      </c>
      <c r="J635" t="s">
        <v>85</v>
      </c>
      <c r="K635" s="1">
        <v>43508</v>
      </c>
      <c r="L635" t="s">
        <v>86</v>
      </c>
      <c r="M635" t="str">
        <f>HYPERLINK("https://www.regulations.gov/docket?D=FDA-2019-H-0648")</f>
        <v>https://www.regulations.gov/docket?D=FDA-2019-H-0648</v>
      </c>
      <c r="N635" t="s">
        <v>85</v>
      </c>
    </row>
    <row r="636" spans="1:14" x14ac:dyDescent="0.25">
      <c r="A636" t="s">
        <v>340</v>
      </c>
      <c r="B636" t="s">
        <v>341</v>
      </c>
      <c r="C636" t="s">
        <v>342</v>
      </c>
      <c r="D636" t="s">
        <v>21</v>
      </c>
      <c r="E636">
        <v>82435</v>
      </c>
      <c r="F636" t="s">
        <v>22</v>
      </c>
      <c r="G636" t="s">
        <v>22</v>
      </c>
      <c r="H636" t="s">
        <v>30</v>
      </c>
      <c r="I636" t="s">
        <v>84</v>
      </c>
      <c r="J636" t="s">
        <v>85</v>
      </c>
      <c r="K636" s="1">
        <v>43508</v>
      </c>
      <c r="L636" t="s">
        <v>86</v>
      </c>
      <c r="M636" t="str">
        <f>HYPERLINK("https://www.regulations.gov/docket?D=FDA-2019-H-0649")</f>
        <v>https://www.regulations.gov/docket?D=FDA-2019-H-0649</v>
      </c>
      <c r="N636" t="s">
        <v>85</v>
      </c>
    </row>
    <row r="637" spans="1:14" x14ac:dyDescent="0.25">
      <c r="A637" t="s">
        <v>477</v>
      </c>
      <c r="B637" t="s">
        <v>478</v>
      </c>
      <c r="C637" t="s">
        <v>479</v>
      </c>
      <c r="D637" t="s">
        <v>21</v>
      </c>
      <c r="E637">
        <v>83115</v>
      </c>
      <c r="F637" t="s">
        <v>22</v>
      </c>
      <c r="G637" t="s">
        <v>22</v>
      </c>
      <c r="H637" t="s">
        <v>30</v>
      </c>
      <c r="I637" t="s">
        <v>84</v>
      </c>
      <c r="J637" s="1">
        <v>43425</v>
      </c>
      <c r="K637" s="1">
        <v>43503</v>
      </c>
      <c r="L637" t="s">
        <v>32</v>
      </c>
      <c r="N637" t="s">
        <v>237</v>
      </c>
    </row>
    <row r="638" spans="1:14" x14ac:dyDescent="0.25">
      <c r="A638" t="s">
        <v>498</v>
      </c>
      <c r="B638" t="s">
        <v>499</v>
      </c>
      <c r="C638" t="s">
        <v>289</v>
      </c>
      <c r="D638" t="s">
        <v>21</v>
      </c>
      <c r="E638">
        <v>82426</v>
      </c>
      <c r="F638" t="s">
        <v>22</v>
      </c>
      <c r="G638" t="s">
        <v>22</v>
      </c>
      <c r="H638" t="s">
        <v>30</v>
      </c>
      <c r="I638" t="s">
        <v>84</v>
      </c>
      <c r="J638" s="1">
        <v>43422</v>
      </c>
      <c r="K638" s="1">
        <v>43489</v>
      </c>
      <c r="L638" t="s">
        <v>32</v>
      </c>
      <c r="N638" t="s">
        <v>237</v>
      </c>
    </row>
    <row r="639" spans="1:14" x14ac:dyDescent="0.25">
      <c r="A639" t="s">
        <v>122</v>
      </c>
      <c r="B639" t="s">
        <v>123</v>
      </c>
      <c r="C639" t="s">
        <v>89</v>
      </c>
      <c r="D639" t="s">
        <v>21</v>
      </c>
      <c r="E639">
        <v>82007</v>
      </c>
      <c r="F639" t="s">
        <v>22</v>
      </c>
      <c r="G639" t="s">
        <v>22</v>
      </c>
      <c r="H639" t="s">
        <v>30</v>
      </c>
      <c r="I639" t="s">
        <v>84</v>
      </c>
      <c r="J639" t="s">
        <v>85</v>
      </c>
      <c r="K639" s="1">
        <v>43465</v>
      </c>
      <c r="L639" t="s">
        <v>86</v>
      </c>
      <c r="M639" t="str">
        <f>HYPERLINK("https://www.regulations.gov/docket?D=FDA-2018-H-4890")</f>
        <v>https://www.regulations.gov/docket?D=FDA-2018-H-4890</v>
      </c>
      <c r="N639" t="s">
        <v>85</v>
      </c>
    </row>
    <row r="640" spans="1:14" x14ac:dyDescent="0.25">
      <c r="A640" t="s">
        <v>203</v>
      </c>
      <c r="B640" t="s">
        <v>575</v>
      </c>
      <c r="C640" t="s">
        <v>83</v>
      </c>
      <c r="D640" t="s">
        <v>21</v>
      </c>
      <c r="E640">
        <v>82604</v>
      </c>
      <c r="F640" t="s">
        <v>22</v>
      </c>
      <c r="G640" t="s">
        <v>22</v>
      </c>
      <c r="H640" t="s">
        <v>30</v>
      </c>
      <c r="I640" t="s">
        <v>84</v>
      </c>
      <c r="J640" s="1">
        <v>43386</v>
      </c>
      <c r="K640" s="1">
        <v>43440</v>
      </c>
      <c r="L640" t="s">
        <v>32</v>
      </c>
      <c r="N640" t="s">
        <v>241</v>
      </c>
    </row>
    <row r="641" spans="1:14" x14ac:dyDescent="0.25">
      <c r="A641" t="s">
        <v>120</v>
      </c>
      <c r="B641" t="s">
        <v>121</v>
      </c>
      <c r="C641" t="s">
        <v>89</v>
      </c>
      <c r="D641" t="s">
        <v>21</v>
      </c>
      <c r="E641">
        <v>82009</v>
      </c>
      <c r="F641" t="s">
        <v>22</v>
      </c>
      <c r="G641" t="s">
        <v>22</v>
      </c>
      <c r="H641" t="s">
        <v>30</v>
      </c>
      <c r="I641" t="s">
        <v>84</v>
      </c>
      <c r="J641" s="1">
        <v>43379</v>
      </c>
      <c r="K641" s="1">
        <v>43433</v>
      </c>
      <c r="L641" t="s">
        <v>32</v>
      </c>
      <c r="N641" t="s">
        <v>593</v>
      </c>
    </row>
    <row r="642" spans="1:14" x14ac:dyDescent="0.25">
      <c r="A642" t="s">
        <v>279</v>
      </c>
      <c r="B642" t="s">
        <v>280</v>
      </c>
      <c r="C642" t="s">
        <v>59</v>
      </c>
      <c r="D642" t="s">
        <v>21</v>
      </c>
      <c r="E642">
        <v>82716</v>
      </c>
      <c r="F642" t="s">
        <v>22</v>
      </c>
      <c r="G642" t="s">
        <v>22</v>
      </c>
      <c r="H642" t="s">
        <v>30</v>
      </c>
      <c r="I642" t="s">
        <v>84</v>
      </c>
      <c r="J642" s="1">
        <v>43379</v>
      </c>
      <c r="K642" s="1">
        <v>43433</v>
      </c>
      <c r="L642" t="s">
        <v>32</v>
      </c>
      <c r="N642" t="s">
        <v>237</v>
      </c>
    </row>
    <row r="643" spans="1:14" x14ac:dyDescent="0.25">
      <c r="A643" t="s">
        <v>77</v>
      </c>
      <c r="B643" t="s">
        <v>78</v>
      </c>
      <c r="C643" t="s">
        <v>59</v>
      </c>
      <c r="D643" t="s">
        <v>21</v>
      </c>
      <c r="E643">
        <v>82716</v>
      </c>
      <c r="F643" t="s">
        <v>22</v>
      </c>
      <c r="G643" t="s">
        <v>22</v>
      </c>
      <c r="H643" t="s">
        <v>30</v>
      </c>
      <c r="I643" t="s">
        <v>84</v>
      </c>
      <c r="J643" s="1">
        <v>43379</v>
      </c>
      <c r="K643" s="1">
        <v>43433</v>
      </c>
      <c r="L643" t="s">
        <v>32</v>
      </c>
      <c r="N643" t="s">
        <v>237</v>
      </c>
    </row>
    <row r="644" spans="1:14" x14ac:dyDescent="0.25">
      <c r="A644" t="s">
        <v>635</v>
      </c>
      <c r="B644" t="s">
        <v>636</v>
      </c>
      <c r="C644" t="s">
        <v>89</v>
      </c>
      <c r="D644" t="s">
        <v>21</v>
      </c>
      <c r="E644">
        <v>82009</v>
      </c>
      <c r="F644" t="s">
        <v>22</v>
      </c>
      <c r="G644" t="s">
        <v>22</v>
      </c>
      <c r="H644" t="s">
        <v>201</v>
      </c>
      <c r="I644" t="s">
        <v>375</v>
      </c>
      <c r="J644" s="1">
        <v>43359</v>
      </c>
      <c r="K644" s="1">
        <v>43412</v>
      </c>
      <c r="L644" t="s">
        <v>32</v>
      </c>
      <c r="N644" t="s">
        <v>376</v>
      </c>
    </row>
    <row r="645" spans="1:14" x14ac:dyDescent="0.25">
      <c r="A645" t="s">
        <v>18</v>
      </c>
      <c r="B645" t="s">
        <v>19</v>
      </c>
      <c r="C645" t="s">
        <v>20</v>
      </c>
      <c r="D645" t="s">
        <v>21</v>
      </c>
      <c r="E645">
        <v>82072</v>
      </c>
      <c r="F645" t="s">
        <v>22</v>
      </c>
      <c r="G645" t="s">
        <v>22</v>
      </c>
      <c r="H645" t="s">
        <v>30</v>
      </c>
      <c r="I645" t="s">
        <v>31</v>
      </c>
      <c r="J645" s="1">
        <v>43380</v>
      </c>
      <c r="K645" s="1">
        <v>43398</v>
      </c>
      <c r="L645" t="s">
        <v>32</v>
      </c>
      <c r="N645" t="s">
        <v>237</v>
      </c>
    </row>
    <row r="646" spans="1:14" x14ac:dyDescent="0.25">
      <c r="A646" t="s">
        <v>216</v>
      </c>
      <c r="B646" t="s">
        <v>217</v>
      </c>
      <c r="C646" t="s">
        <v>36</v>
      </c>
      <c r="D646" t="s">
        <v>21</v>
      </c>
      <c r="E646">
        <v>82801</v>
      </c>
      <c r="F646" t="s">
        <v>22</v>
      </c>
      <c r="G646" t="s">
        <v>22</v>
      </c>
      <c r="H646" t="s">
        <v>30</v>
      </c>
      <c r="I646" t="s">
        <v>84</v>
      </c>
      <c r="J646" s="1">
        <v>43323</v>
      </c>
      <c r="K646" s="1">
        <v>43377</v>
      </c>
      <c r="L646" t="s">
        <v>32</v>
      </c>
      <c r="N646" t="s">
        <v>237</v>
      </c>
    </row>
    <row r="647" spans="1:14" x14ac:dyDescent="0.25">
      <c r="A647" t="s">
        <v>145</v>
      </c>
      <c r="B647" t="s">
        <v>146</v>
      </c>
      <c r="C647" t="s">
        <v>20</v>
      </c>
      <c r="D647" t="s">
        <v>21</v>
      </c>
      <c r="E647">
        <v>82070</v>
      </c>
      <c r="F647" t="s">
        <v>22</v>
      </c>
      <c r="G647" t="s">
        <v>22</v>
      </c>
      <c r="H647" t="s">
        <v>30</v>
      </c>
      <c r="I647" t="s">
        <v>450</v>
      </c>
      <c r="J647" s="1">
        <v>43274</v>
      </c>
      <c r="K647" s="1">
        <v>43335</v>
      </c>
      <c r="L647" t="s">
        <v>32</v>
      </c>
      <c r="N647" t="s">
        <v>237</v>
      </c>
    </row>
    <row r="648" spans="1:14" x14ac:dyDescent="0.25">
      <c r="A648" t="s">
        <v>271</v>
      </c>
      <c r="B648" t="s">
        <v>763</v>
      </c>
      <c r="C648" t="s">
        <v>89</v>
      </c>
      <c r="D648" t="s">
        <v>21</v>
      </c>
      <c r="E648">
        <v>82009</v>
      </c>
      <c r="F648" t="s">
        <v>22</v>
      </c>
      <c r="G648" t="s">
        <v>22</v>
      </c>
      <c r="H648" t="s">
        <v>30</v>
      </c>
      <c r="I648" t="s">
        <v>31</v>
      </c>
      <c r="J648" s="1">
        <v>43247</v>
      </c>
      <c r="K648" s="1">
        <v>43293</v>
      </c>
      <c r="L648" t="s">
        <v>32</v>
      </c>
      <c r="N648" t="s">
        <v>237</v>
      </c>
    </row>
    <row r="649" spans="1:14" x14ac:dyDescent="0.25">
      <c r="A649" t="s">
        <v>205</v>
      </c>
      <c r="B649" t="s">
        <v>206</v>
      </c>
      <c r="C649" t="s">
        <v>59</v>
      </c>
      <c r="D649" t="s">
        <v>21</v>
      </c>
      <c r="E649">
        <v>82716</v>
      </c>
      <c r="F649" t="s">
        <v>22</v>
      </c>
      <c r="G649" t="s">
        <v>22</v>
      </c>
      <c r="H649" t="s">
        <v>30</v>
      </c>
      <c r="I649" t="s">
        <v>84</v>
      </c>
      <c r="J649" s="1">
        <v>43232</v>
      </c>
      <c r="K649" s="1">
        <v>43279</v>
      </c>
      <c r="L649" t="s">
        <v>32</v>
      </c>
      <c r="N649" t="s">
        <v>237</v>
      </c>
    </row>
    <row r="650" spans="1:14" x14ac:dyDescent="0.25">
      <c r="A650" t="s">
        <v>133</v>
      </c>
      <c r="B650" t="s">
        <v>134</v>
      </c>
      <c r="C650" t="s">
        <v>89</v>
      </c>
      <c r="D650" t="s">
        <v>21</v>
      </c>
      <c r="E650">
        <v>82001</v>
      </c>
      <c r="F650" t="s">
        <v>22</v>
      </c>
      <c r="G650" t="s">
        <v>22</v>
      </c>
      <c r="H650" t="s">
        <v>30</v>
      </c>
      <c r="I650" t="s">
        <v>31</v>
      </c>
      <c r="J650" s="1">
        <v>43226</v>
      </c>
      <c r="K650" s="1">
        <v>43279</v>
      </c>
      <c r="L650" t="s">
        <v>32</v>
      </c>
      <c r="N650" t="s">
        <v>237</v>
      </c>
    </row>
    <row r="651" spans="1:14" x14ac:dyDescent="0.25">
      <c r="A651" t="s">
        <v>803</v>
      </c>
      <c r="B651" t="s">
        <v>274</v>
      </c>
      <c r="C651" t="s">
        <v>89</v>
      </c>
      <c r="D651" t="s">
        <v>21</v>
      </c>
      <c r="E651">
        <v>82007</v>
      </c>
      <c r="F651" t="s">
        <v>22</v>
      </c>
      <c r="G651" t="s">
        <v>22</v>
      </c>
      <c r="H651" t="s">
        <v>201</v>
      </c>
      <c r="I651" t="s">
        <v>375</v>
      </c>
      <c r="J651" s="1">
        <v>43219</v>
      </c>
      <c r="K651" s="1">
        <v>43272</v>
      </c>
      <c r="L651" t="s">
        <v>32</v>
      </c>
      <c r="N651" t="s">
        <v>376</v>
      </c>
    </row>
    <row r="652" spans="1:14" x14ac:dyDescent="0.25">
      <c r="A652" t="s">
        <v>145</v>
      </c>
      <c r="B652" t="s">
        <v>275</v>
      </c>
      <c r="C652" t="s">
        <v>89</v>
      </c>
      <c r="D652" t="s">
        <v>21</v>
      </c>
      <c r="E652">
        <v>82009</v>
      </c>
      <c r="F652" t="s">
        <v>22</v>
      </c>
      <c r="G652" t="s">
        <v>22</v>
      </c>
      <c r="H652" t="s">
        <v>201</v>
      </c>
      <c r="I652" t="s">
        <v>375</v>
      </c>
      <c r="J652" s="1">
        <v>43219</v>
      </c>
      <c r="K652" s="1">
        <v>43272</v>
      </c>
      <c r="L652" t="s">
        <v>32</v>
      </c>
      <c r="N652" t="s">
        <v>376</v>
      </c>
    </row>
    <row r="653" spans="1:14" x14ac:dyDescent="0.25">
      <c r="A653" t="s">
        <v>340</v>
      </c>
      <c r="B653" t="s">
        <v>341</v>
      </c>
      <c r="C653" t="s">
        <v>342</v>
      </c>
      <c r="D653" t="s">
        <v>21</v>
      </c>
      <c r="E653">
        <v>82435</v>
      </c>
      <c r="F653" t="s">
        <v>22</v>
      </c>
      <c r="G653" t="s">
        <v>22</v>
      </c>
      <c r="H653" t="s">
        <v>30</v>
      </c>
      <c r="I653" t="s">
        <v>84</v>
      </c>
      <c r="J653" s="1">
        <v>43212</v>
      </c>
      <c r="K653" s="1">
        <v>43265</v>
      </c>
      <c r="L653" t="s">
        <v>32</v>
      </c>
      <c r="N653" t="s">
        <v>237</v>
      </c>
    </row>
    <row r="654" spans="1:14" x14ac:dyDescent="0.25">
      <c r="A654" t="s">
        <v>822</v>
      </c>
      <c r="B654" t="s">
        <v>823</v>
      </c>
      <c r="C654" t="s">
        <v>250</v>
      </c>
      <c r="D654" t="s">
        <v>21</v>
      </c>
      <c r="E654">
        <v>82636</v>
      </c>
      <c r="F654" t="s">
        <v>22</v>
      </c>
      <c r="G654" t="s">
        <v>22</v>
      </c>
      <c r="H654" t="s">
        <v>30</v>
      </c>
      <c r="I654" t="s">
        <v>84</v>
      </c>
      <c r="J654" s="1">
        <v>43205</v>
      </c>
      <c r="K654" s="1">
        <v>43258</v>
      </c>
      <c r="L654" t="s">
        <v>32</v>
      </c>
      <c r="N654" t="s">
        <v>237</v>
      </c>
    </row>
    <row r="655" spans="1:14" x14ac:dyDescent="0.25">
      <c r="A655" t="s">
        <v>420</v>
      </c>
      <c r="B655" t="s">
        <v>421</v>
      </c>
      <c r="C655" t="s">
        <v>59</v>
      </c>
      <c r="D655" t="s">
        <v>21</v>
      </c>
      <c r="E655">
        <v>82716</v>
      </c>
      <c r="F655" t="s">
        <v>22</v>
      </c>
      <c r="G655" t="s">
        <v>22</v>
      </c>
      <c r="H655" t="s">
        <v>30</v>
      </c>
      <c r="I655" t="s">
        <v>84</v>
      </c>
      <c r="J655" s="1">
        <v>43204</v>
      </c>
      <c r="K655" s="1">
        <v>43258</v>
      </c>
      <c r="L655" t="s">
        <v>32</v>
      </c>
      <c r="N655" t="s">
        <v>237</v>
      </c>
    </row>
    <row r="656" spans="1:14" x14ac:dyDescent="0.25">
      <c r="A656" t="s">
        <v>322</v>
      </c>
      <c r="B656" t="s">
        <v>323</v>
      </c>
      <c r="C656" t="s">
        <v>289</v>
      </c>
      <c r="D656" t="s">
        <v>21</v>
      </c>
      <c r="E656">
        <v>82426</v>
      </c>
      <c r="F656" t="s">
        <v>22</v>
      </c>
      <c r="G656" t="s">
        <v>22</v>
      </c>
      <c r="H656" t="s">
        <v>30</v>
      </c>
      <c r="I656" t="s">
        <v>84</v>
      </c>
      <c r="J656" s="1">
        <v>43177</v>
      </c>
      <c r="K656" s="1">
        <v>43237</v>
      </c>
      <c r="L656" t="s">
        <v>32</v>
      </c>
      <c r="N656" t="s">
        <v>237</v>
      </c>
    </row>
    <row r="657" spans="1:14" x14ac:dyDescent="0.25">
      <c r="A657" t="s">
        <v>122</v>
      </c>
      <c r="B657" t="s">
        <v>123</v>
      </c>
      <c r="C657" t="s">
        <v>89</v>
      </c>
      <c r="D657" t="s">
        <v>21</v>
      </c>
      <c r="E657">
        <v>82007</v>
      </c>
      <c r="F657" t="s">
        <v>22</v>
      </c>
      <c r="G657" t="s">
        <v>22</v>
      </c>
      <c r="H657" t="s">
        <v>30</v>
      </c>
      <c r="I657" t="s">
        <v>31</v>
      </c>
      <c r="J657" t="s">
        <v>85</v>
      </c>
      <c r="K657" s="1">
        <v>43236</v>
      </c>
      <c r="L657" t="s">
        <v>86</v>
      </c>
      <c r="M657" t="str">
        <f>HYPERLINK("https://www.regulations.gov/docket?D=FDA-2018-H-1889")</f>
        <v>https://www.regulations.gov/docket?D=FDA-2018-H-1889</v>
      </c>
      <c r="N657" t="s">
        <v>85</v>
      </c>
    </row>
    <row r="658" spans="1:14" x14ac:dyDescent="0.25">
      <c r="A658" t="s">
        <v>413</v>
      </c>
      <c r="B658" t="s">
        <v>414</v>
      </c>
      <c r="C658" t="s">
        <v>374</v>
      </c>
      <c r="D658" t="s">
        <v>21</v>
      </c>
      <c r="E658">
        <v>82633</v>
      </c>
      <c r="F658" t="s">
        <v>22</v>
      </c>
      <c r="G658" t="s">
        <v>22</v>
      </c>
      <c r="H658" t="s">
        <v>30</v>
      </c>
      <c r="I658" t="s">
        <v>84</v>
      </c>
      <c r="J658" s="1">
        <v>43169</v>
      </c>
      <c r="K658" s="1">
        <v>43223</v>
      </c>
      <c r="L658" t="s">
        <v>32</v>
      </c>
      <c r="N658" t="s">
        <v>237</v>
      </c>
    </row>
    <row r="659" spans="1:14" x14ac:dyDescent="0.25">
      <c r="A659" t="s">
        <v>407</v>
      </c>
      <c r="B659" t="s">
        <v>880</v>
      </c>
      <c r="C659" t="s">
        <v>406</v>
      </c>
      <c r="D659" t="s">
        <v>21</v>
      </c>
      <c r="E659">
        <v>82620</v>
      </c>
      <c r="F659" t="s">
        <v>22</v>
      </c>
      <c r="G659" t="s">
        <v>22</v>
      </c>
      <c r="H659" t="s">
        <v>30</v>
      </c>
      <c r="I659" t="s">
        <v>84</v>
      </c>
      <c r="J659" s="1">
        <v>43169</v>
      </c>
      <c r="K659" s="1">
        <v>43216</v>
      </c>
      <c r="L659" t="s">
        <v>32</v>
      </c>
      <c r="N659" t="s">
        <v>237</v>
      </c>
    </row>
    <row r="660" spans="1:14" x14ac:dyDescent="0.25">
      <c r="A660" t="s">
        <v>484</v>
      </c>
      <c r="B660" t="s">
        <v>485</v>
      </c>
      <c r="C660" t="s">
        <v>36</v>
      </c>
      <c r="D660" t="s">
        <v>21</v>
      </c>
      <c r="E660">
        <v>82801</v>
      </c>
      <c r="F660" t="s">
        <v>22</v>
      </c>
      <c r="G660" t="s">
        <v>22</v>
      </c>
      <c r="H660" t="s">
        <v>30</v>
      </c>
      <c r="I660" t="s">
        <v>84</v>
      </c>
      <c r="J660" t="s">
        <v>85</v>
      </c>
      <c r="K660" s="1">
        <v>43207</v>
      </c>
      <c r="L660" t="s">
        <v>86</v>
      </c>
      <c r="M660" t="str">
        <f>HYPERLINK("https://www.regulations.gov/docket?D=FDA-2018-H-1518")</f>
        <v>https://www.regulations.gov/docket?D=FDA-2018-H-1518</v>
      </c>
      <c r="N660" t="s">
        <v>85</v>
      </c>
    </row>
    <row r="661" spans="1:14" x14ac:dyDescent="0.25">
      <c r="A661" t="s">
        <v>99</v>
      </c>
      <c r="B661" t="s">
        <v>100</v>
      </c>
      <c r="C661" t="s">
        <v>98</v>
      </c>
      <c r="D661" t="s">
        <v>21</v>
      </c>
      <c r="E661">
        <v>82520</v>
      </c>
      <c r="F661" t="s">
        <v>22</v>
      </c>
      <c r="G661" t="s">
        <v>22</v>
      </c>
      <c r="H661" t="s">
        <v>30</v>
      </c>
      <c r="I661" t="s">
        <v>84</v>
      </c>
      <c r="J661" s="1">
        <v>43114</v>
      </c>
      <c r="K661" s="1">
        <v>43188</v>
      </c>
      <c r="L661" t="s">
        <v>32</v>
      </c>
      <c r="N661" t="s">
        <v>237</v>
      </c>
    </row>
    <row r="662" spans="1:14" x14ac:dyDescent="0.25">
      <c r="A662" t="s">
        <v>482</v>
      </c>
      <c r="B662" t="s">
        <v>483</v>
      </c>
      <c r="C662" t="s">
        <v>36</v>
      </c>
      <c r="D662" t="s">
        <v>21</v>
      </c>
      <c r="E662">
        <v>82801</v>
      </c>
      <c r="F662" t="s">
        <v>22</v>
      </c>
      <c r="G662" t="s">
        <v>22</v>
      </c>
      <c r="H662" t="s">
        <v>30</v>
      </c>
      <c r="I662" t="s">
        <v>84</v>
      </c>
      <c r="J662" s="1">
        <v>43127</v>
      </c>
      <c r="K662" s="1">
        <v>43174</v>
      </c>
      <c r="L662" t="s">
        <v>32</v>
      </c>
      <c r="N662" t="s">
        <v>237</v>
      </c>
    </row>
    <row r="663" spans="1:14" x14ac:dyDescent="0.25">
      <c r="A663" t="s">
        <v>147</v>
      </c>
      <c r="B663" t="s">
        <v>148</v>
      </c>
      <c r="C663" t="s">
        <v>149</v>
      </c>
      <c r="D663" t="s">
        <v>21</v>
      </c>
      <c r="E663">
        <v>82941</v>
      </c>
      <c r="F663" t="s">
        <v>22</v>
      </c>
      <c r="G663" t="s">
        <v>22</v>
      </c>
      <c r="H663" t="s">
        <v>30</v>
      </c>
      <c r="I663" t="s">
        <v>31</v>
      </c>
      <c r="J663" s="1">
        <v>43142</v>
      </c>
      <c r="K663" s="1">
        <v>43174</v>
      </c>
      <c r="L663" t="s">
        <v>32</v>
      </c>
      <c r="N663" t="s">
        <v>237</v>
      </c>
    </row>
    <row r="664" spans="1:14" x14ac:dyDescent="0.25">
      <c r="A664" t="s">
        <v>343</v>
      </c>
      <c r="B664" t="s">
        <v>344</v>
      </c>
      <c r="C664" t="s">
        <v>278</v>
      </c>
      <c r="D664" t="s">
        <v>21</v>
      </c>
      <c r="E664">
        <v>82836</v>
      </c>
      <c r="F664" t="s">
        <v>22</v>
      </c>
      <c r="G664" t="s">
        <v>22</v>
      </c>
      <c r="H664" t="s">
        <v>30</v>
      </c>
      <c r="I664" t="s">
        <v>84</v>
      </c>
      <c r="J664" s="1">
        <v>43141</v>
      </c>
      <c r="K664" s="1">
        <v>43174</v>
      </c>
      <c r="L664" t="s">
        <v>32</v>
      </c>
      <c r="N664" t="s">
        <v>237</v>
      </c>
    </row>
    <row r="665" spans="1:14" x14ac:dyDescent="0.25">
      <c r="A665" t="s">
        <v>268</v>
      </c>
      <c r="B665" t="s">
        <v>269</v>
      </c>
      <c r="C665" t="s">
        <v>270</v>
      </c>
      <c r="D665" t="s">
        <v>21</v>
      </c>
      <c r="E665">
        <v>82240</v>
      </c>
      <c r="F665" t="s">
        <v>22</v>
      </c>
      <c r="G665" t="s">
        <v>22</v>
      </c>
      <c r="H665" t="s">
        <v>30</v>
      </c>
      <c r="I665" t="s">
        <v>84</v>
      </c>
      <c r="J665" s="1">
        <v>43127</v>
      </c>
      <c r="K665" s="1">
        <v>43146</v>
      </c>
      <c r="L665" t="s">
        <v>32</v>
      </c>
      <c r="N665" t="s">
        <v>237</v>
      </c>
    </row>
    <row r="666" spans="1:14" x14ac:dyDescent="0.25">
      <c r="A666" t="s">
        <v>131</v>
      </c>
      <c r="B666" t="s">
        <v>132</v>
      </c>
      <c r="C666" t="s">
        <v>126</v>
      </c>
      <c r="D666" t="s">
        <v>21</v>
      </c>
      <c r="E666">
        <v>82082</v>
      </c>
      <c r="F666" t="s">
        <v>22</v>
      </c>
      <c r="G666" t="s">
        <v>22</v>
      </c>
      <c r="H666" t="s">
        <v>966</v>
      </c>
      <c r="I666" t="s">
        <v>375</v>
      </c>
      <c r="J666" s="1">
        <v>43128</v>
      </c>
      <c r="K666" s="1">
        <v>43146</v>
      </c>
      <c r="L666" t="s">
        <v>32</v>
      </c>
      <c r="N666" t="s">
        <v>967</v>
      </c>
    </row>
    <row r="667" spans="1:14" x14ac:dyDescent="0.25">
      <c r="A667" t="s">
        <v>523</v>
      </c>
      <c r="B667" t="s">
        <v>524</v>
      </c>
      <c r="C667" t="s">
        <v>89</v>
      </c>
      <c r="D667" t="s">
        <v>21</v>
      </c>
      <c r="E667">
        <v>82009</v>
      </c>
      <c r="F667" t="s">
        <v>22</v>
      </c>
      <c r="G667" t="s">
        <v>22</v>
      </c>
      <c r="H667" t="s">
        <v>966</v>
      </c>
      <c r="I667" t="s">
        <v>375</v>
      </c>
      <c r="J667" t="s">
        <v>85</v>
      </c>
      <c r="K667" s="1">
        <v>43140</v>
      </c>
      <c r="L667" t="s">
        <v>86</v>
      </c>
      <c r="M667" t="str">
        <f>HYPERLINK("https://www.regulations.gov/docket?D=FDA-2018-H-0609")</f>
        <v>https://www.regulations.gov/docket?D=FDA-2018-H-0609</v>
      </c>
      <c r="N667" t="s">
        <v>85</v>
      </c>
    </row>
    <row r="668" spans="1:14" x14ac:dyDescent="0.25">
      <c r="A668" t="s">
        <v>486</v>
      </c>
      <c r="B668" t="s">
        <v>487</v>
      </c>
      <c r="C668" t="s">
        <v>36</v>
      </c>
      <c r="D668" t="s">
        <v>21</v>
      </c>
      <c r="E668">
        <v>82801</v>
      </c>
      <c r="F668" t="s">
        <v>22</v>
      </c>
      <c r="G668" t="s">
        <v>22</v>
      </c>
      <c r="H668" t="s">
        <v>30</v>
      </c>
      <c r="I668" t="s">
        <v>84</v>
      </c>
      <c r="J668" s="1">
        <v>43106</v>
      </c>
      <c r="K668" s="1">
        <v>43132</v>
      </c>
      <c r="L668" t="s">
        <v>32</v>
      </c>
      <c r="N668" t="s">
        <v>237</v>
      </c>
    </row>
    <row r="669" spans="1:14" x14ac:dyDescent="0.25">
      <c r="A669" t="s">
        <v>411</v>
      </c>
      <c r="B669" t="s">
        <v>412</v>
      </c>
      <c r="C669" t="s">
        <v>83</v>
      </c>
      <c r="D669" t="s">
        <v>21</v>
      </c>
      <c r="E669">
        <v>82601</v>
      </c>
      <c r="F669" t="s">
        <v>22</v>
      </c>
      <c r="G669" t="s">
        <v>22</v>
      </c>
      <c r="H669" t="s">
        <v>30</v>
      </c>
      <c r="I669" t="s">
        <v>84</v>
      </c>
      <c r="J669" t="s">
        <v>85</v>
      </c>
      <c r="K669" s="1">
        <v>43102</v>
      </c>
      <c r="L669" t="s">
        <v>86</v>
      </c>
      <c r="M669" t="str">
        <f>HYPERLINK("https://www.regulations.gov/docket?D=FDA-2017-H-7024")</f>
        <v>https://www.regulations.gov/docket?D=FDA-2017-H-7024</v>
      </c>
      <c r="N669" t="s">
        <v>85</v>
      </c>
    </row>
  </sheetData>
  <sortState ref="A2:N675">
    <sortCondition ref="G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045A-DFF9-46BD-9D3F-828AE9B151AA}">
  <dimension ref="A1:N69"/>
  <sheetViews>
    <sheetView workbookViewId="0">
      <selection activeCell="A62" sqref="A2:XFD62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27</v>
      </c>
      <c r="B2" t="s">
        <v>28</v>
      </c>
      <c r="C2" t="s">
        <v>29</v>
      </c>
      <c r="D2" t="s">
        <v>21</v>
      </c>
      <c r="E2">
        <v>83025</v>
      </c>
      <c r="F2" t="s">
        <v>22</v>
      </c>
      <c r="G2" t="s">
        <v>22</v>
      </c>
      <c r="H2" t="s">
        <v>30</v>
      </c>
      <c r="I2" t="s">
        <v>31</v>
      </c>
      <c r="J2" s="1">
        <v>43673</v>
      </c>
      <c r="K2" s="1">
        <v>43734</v>
      </c>
      <c r="L2" t="s">
        <v>32</v>
      </c>
      <c r="N2" t="s">
        <v>33</v>
      </c>
    </row>
    <row r="3" spans="1:14" x14ac:dyDescent="0.25">
      <c r="A3" t="s">
        <v>81</v>
      </c>
      <c r="B3" t="s">
        <v>82</v>
      </c>
      <c r="C3" t="s">
        <v>83</v>
      </c>
      <c r="D3" t="s">
        <v>21</v>
      </c>
      <c r="E3">
        <v>82604</v>
      </c>
      <c r="F3" t="s">
        <v>22</v>
      </c>
      <c r="G3" t="s">
        <v>22</v>
      </c>
      <c r="H3" t="s">
        <v>30</v>
      </c>
      <c r="I3" t="s">
        <v>84</v>
      </c>
      <c r="J3" t="s">
        <v>85</v>
      </c>
      <c r="K3" s="1">
        <v>43721</v>
      </c>
      <c r="L3" t="s">
        <v>86</v>
      </c>
      <c r="M3" t="str">
        <f>HYPERLINK("https://www.regulations.gov/docket?D=FDA-2019-H-4253")</f>
        <v>https://www.regulations.gov/docket?D=FDA-2019-H-4253</v>
      </c>
      <c r="N3" t="s">
        <v>85</v>
      </c>
    </row>
    <row r="4" spans="1:14" x14ac:dyDescent="0.25">
      <c r="A4" t="s">
        <v>101</v>
      </c>
      <c r="B4" t="s">
        <v>102</v>
      </c>
      <c r="C4" t="s">
        <v>69</v>
      </c>
      <c r="D4" t="s">
        <v>21</v>
      </c>
      <c r="E4">
        <v>83001</v>
      </c>
      <c r="F4" t="s">
        <v>22</v>
      </c>
      <c r="G4" t="s">
        <v>22</v>
      </c>
      <c r="H4" t="s">
        <v>30</v>
      </c>
      <c r="I4" t="s">
        <v>31</v>
      </c>
      <c r="J4" s="1">
        <v>43681</v>
      </c>
      <c r="K4" s="1">
        <v>43706</v>
      </c>
      <c r="L4" t="s">
        <v>32</v>
      </c>
      <c r="N4" t="s">
        <v>33</v>
      </c>
    </row>
    <row r="5" spans="1:14" x14ac:dyDescent="0.25">
      <c r="A5" t="s">
        <v>103</v>
      </c>
      <c r="B5" t="s">
        <v>104</v>
      </c>
      <c r="C5" t="s">
        <v>69</v>
      </c>
      <c r="D5" t="s">
        <v>21</v>
      </c>
      <c r="E5">
        <v>83001</v>
      </c>
      <c r="F5" t="s">
        <v>22</v>
      </c>
      <c r="G5" t="s">
        <v>22</v>
      </c>
      <c r="H5" t="s">
        <v>30</v>
      </c>
      <c r="I5" t="s">
        <v>31</v>
      </c>
      <c r="J5" s="1">
        <v>43681</v>
      </c>
      <c r="K5" s="1">
        <v>43706</v>
      </c>
      <c r="L5" t="s">
        <v>32</v>
      </c>
      <c r="N5" t="s">
        <v>33</v>
      </c>
    </row>
    <row r="6" spans="1:14" x14ac:dyDescent="0.25">
      <c r="A6" t="s">
        <v>115</v>
      </c>
      <c r="B6" t="s">
        <v>116</v>
      </c>
      <c r="C6" t="s">
        <v>89</v>
      </c>
      <c r="D6" t="s">
        <v>21</v>
      </c>
      <c r="E6">
        <v>82009</v>
      </c>
      <c r="F6" t="s">
        <v>22</v>
      </c>
      <c r="G6" t="s">
        <v>22</v>
      </c>
      <c r="H6" t="s">
        <v>30</v>
      </c>
      <c r="I6" t="s">
        <v>31</v>
      </c>
      <c r="J6" t="s">
        <v>85</v>
      </c>
      <c r="K6" s="1">
        <v>43699</v>
      </c>
      <c r="L6" t="s">
        <v>86</v>
      </c>
      <c r="M6" t="str">
        <f>HYPERLINK("https://www.regulations.gov/docket?D=FDA-2019-H-3952")</f>
        <v>https://www.regulations.gov/docket?D=FDA-2019-H-3952</v>
      </c>
      <c r="N6" t="s">
        <v>85</v>
      </c>
    </row>
    <row r="7" spans="1:14" x14ac:dyDescent="0.25">
      <c r="A7" t="s">
        <v>117</v>
      </c>
      <c r="B7" t="s">
        <v>118</v>
      </c>
      <c r="C7" t="s">
        <v>119</v>
      </c>
      <c r="D7" t="s">
        <v>21</v>
      </c>
      <c r="E7">
        <v>82932</v>
      </c>
      <c r="F7" t="s">
        <v>22</v>
      </c>
      <c r="G7" t="s">
        <v>22</v>
      </c>
      <c r="H7" t="s">
        <v>30</v>
      </c>
      <c r="I7" t="s">
        <v>31</v>
      </c>
      <c r="J7" s="1">
        <v>43673</v>
      </c>
      <c r="K7" s="1">
        <v>43699</v>
      </c>
      <c r="L7" t="s">
        <v>32</v>
      </c>
      <c r="N7" t="s">
        <v>33</v>
      </c>
    </row>
    <row r="8" spans="1:14" x14ac:dyDescent="0.25">
      <c r="A8" t="s">
        <v>135</v>
      </c>
      <c r="B8" t="s">
        <v>136</v>
      </c>
      <c r="C8" t="s">
        <v>137</v>
      </c>
      <c r="D8" t="s">
        <v>21</v>
      </c>
      <c r="E8">
        <v>82901</v>
      </c>
      <c r="F8" t="s">
        <v>22</v>
      </c>
      <c r="G8" t="s">
        <v>22</v>
      </c>
      <c r="H8" t="s">
        <v>30</v>
      </c>
      <c r="I8" t="s">
        <v>31</v>
      </c>
      <c r="J8" s="1">
        <v>43667</v>
      </c>
      <c r="K8" s="1">
        <v>43692</v>
      </c>
      <c r="L8" t="s">
        <v>32</v>
      </c>
      <c r="N8" t="s">
        <v>33</v>
      </c>
    </row>
    <row r="9" spans="1:14" x14ac:dyDescent="0.25">
      <c r="A9" t="s">
        <v>152</v>
      </c>
      <c r="B9" t="s">
        <v>153</v>
      </c>
      <c r="C9" t="s">
        <v>59</v>
      </c>
      <c r="D9" t="s">
        <v>21</v>
      </c>
      <c r="E9">
        <v>82718</v>
      </c>
      <c r="F9" t="s">
        <v>22</v>
      </c>
      <c r="G9" t="s">
        <v>22</v>
      </c>
      <c r="H9" t="s">
        <v>30</v>
      </c>
      <c r="I9" t="s">
        <v>31</v>
      </c>
      <c r="J9" s="1">
        <v>43638</v>
      </c>
      <c r="K9" s="1">
        <v>43671</v>
      </c>
      <c r="L9" t="s">
        <v>32</v>
      </c>
      <c r="N9" t="s">
        <v>33</v>
      </c>
    </row>
    <row r="10" spans="1:14" x14ac:dyDescent="0.25">
      <c r="A10" t="s">
        <v>154</v>
      </c>
      <c r="B10" t="s">
        <v>155</v>
      </c>
      <c r="C10" t="s">
        <v>59</v>
      </c>
      <c r="D10" t="s">
        <v>21</v>
      </c>
      <c r="E10">
        <v>82716</v>
      </c>
      <c r="F10" t="s">
        <v>22</v>
      </c>
      <c r="G10" t="s">
        <v>22</v>
      </c>
      <c r="H10" t="s">
        <v>30</v>
      </c>
      <c r="I10" t="s">
        <v>31</v>
      </c>
      <c r="J10" s="1">
        <v>43638</v>
      </c>
      <c r="K10" s="1">
        <v>43671</v>
      </c>
      <c r="L10" t="s">
        <v>32</v>
      </c>
      <c r="N10" t="s">
        <v>33</v>
      </c>
    </row>
    <row r="11" spans="1:14" x14ac:dyDescent="0.25">
      <c r="A11" t="s">
        <v>194</v>
      </c>
      <c r="B11" t="s">
        <v>195</v>
      </c>
      <c r="C11" t="s">
        <v>196</v>
      </c>
      <c r="D11" t="s">
        <v>21</v>
      </c>
      <c r="E11">
        <v>82223</v>
      </c>
      <c r="F11" t="s">
        <v>22</v>
      </c>
      <c r="G11" t="s">
        <v>22</v>
      </c>
      <c r="H11" t="s">
        <v>30</v>
      </c>
      <c r="I11" t="s">
        <v>31</v>
      </c>
      <c r="J11" s="1">
        <v>43613</v>
      </c>
      <c r="K11" s="1">
        <v>43651</v>
      </c>
      <c r="L11" t="s">
        <v>32</v>
      </c>
      <c r="N11" t="s">
        <v>33</v>
      </c>
    </row>
    <row r="12" spans="1:14" x14ac:dyDescent="0.25">
      <c r="A12" t="s">
        <v>203</v>
      </c>
      <c r="B12" t="s">
        <v>204</v>
      </c>
      <c r="C12" t="s">
        <v>83</v>
      </c>
      <c r="D12" t="s">
        <v>21</v>
      </c>
      <c r="E12">
        <v>82604</v>
      </c>
      <c r="F12" t="s">
        <v>22</v>
      </c>
      <c r="G12" t="s">
        <v>22</v>
      </c>
      <c r="H12" t="s">
        <v>30</v>
      </c>
      <c r="I12" t="s">
        <v>84</v>
      </c>
      <c r="J12" t="s">
        <v>85</v>
      </c>
      <c r="K12" s="1">
        <v>43640</v>
      </c>
      <c r="L12" t="s">
        <v>86</v>
      </c>
      <c r="M12" t="str">
        <f>HYPERLINK("https://www.regulations.gov/docket?D=FDA-2019-H-2988")</f>
        <v>https://www.regulations.gov/docket?D=FDA-2019-H-2988</v>
      </c>
      <c r="N12" t="s">
        <v>85</v>
      </c>
    </row>
    <row r="13" spans="1:14" x14ac:dyDescent="0.25">
      <c r="A13" t="s">
        <v>234</v>
      </c>
      <c r="B13" t="s">
        <v>235</v>
      </c>
      <c r="C13" t="s">
        <v>236</v>
      </c>
      <c r="D13" t="s">
        <v>21</v>
      </c>
      <c r="E13">
        <v>82410</v>
      </c>
      <c r="F13" t="s">
        <v>22</v>
      </c>
      <c r="G13" t="s">
        <v>22</v>
      </c>
      <c r="H13" t="s">
        <v>30</v>
      </c>
      <c r="I13" t="s">
        <v>31</v>
      </c>
      <c r="J13" s="1">
        <v>43596</v>
      </c>
      <c r="K13" s="1">
        <v>43636</v>
      </c>
      <c r="L13" t="s">
        <v>32</v>
      </c>
      <c r="N13" t="s">
        <v>237</v>
      </c>
    </row>
    <row r="14" spans="1:14" x14ac:dyDescent="0.25">
      <c r="A14" t="s">
        <v>238</v>
      </c>
      <c r="B14" t="s">
        <v>239</v>
      </c>
      <c r="C14" t="s">
        <v>240</v>
      </c>
      <c r="D14" t="s">
        <v>21</v>
      </c>
      <c r="E14">
        <v>82442</v>
      </c>
      <c r="F14" t="s">
        <v>22</v>
      </c>
      <c r="G14" t="s">
        <v>22</v>
      </c>
      <c r="H14" t="s">
        <v>30</v>
      </c>
      <c r="I14" t="s">
        <v>31</v>
      </c>
      <c r="J14" s="1">
        <v>43596</v>
      </c>
      <c r="K14" s="1">
        <v>43636</v>
      </c>
      <c r="L14" t="s">
        <v>32</v>
      </c>
      <c r="N14" t="s">
        <v>237</v>
      </c>
    </row>
    <row r="15" spans="1:14" x14ac:dyDescent="0.25">
      <c r="A15" t="s">
        <v>73</v>
      </c>
      <c r="B15" t="s">
        <v>74</v>
      </c>
      <c r="C15" t="s">
        <v>64</v>
      </c>
      <c r="D15" t="s">
        <v>21</v>
      </c>
      <c r="E15">
        <v>82834</v>
      </c>
      <c r="F15" t="s">
        <v>22</v>
      </c>
      <c r="G15" t="s">
        <v>22</v>
      </c>
      <c r="H15" t="s">
        <v>30</v>
      </c>
      <c r="I15" t="s">
        <v>31</v>
      </c>
      <c r="J15" s="1">
        <v>43596</v>
      </c>
      <c r="K15" s="1">
        <v>43636</v>
      </c>
      <c r="L15" t="s">
        <v>32</v>
      </c>
      <c r="N15" t="s">
        <v>241</v>
      </c>
    </row>
    <row r="16" spans="1:14" x14ac:dyDescent="0.25">
      <c r="A16" t="s">
        <v>276</v>
      </c>
      <c r="B16" t="s">
        <v>277</v>
      </c>
      <c r="C16" t="s">
        <v>278</v>
      </c>
      <c r="D16" t="s">
        <v>21</v>
      </c>
      <c r="E16">
        <v>82836</v>
      </c>
      <c r="F16" t="s">
        <v>22</v>
      </c>
      <c r="G16" t="s">
        <v>22</v>
      </c>
      <c r="H16" t="s">
        <v>30</v>
      </c>
      <c r="I16" t="s">
        <v>84</v>
      </c>
      <c r="J16" s="1">
        <v>43569</v>
      </c>
      <c r="K16" s="1">
        <v>43615</v>
      </c>
      <c r="L16" t="s">
        <v>32</v>
      </c>
      <c r="N16" t="s">
        <v>237</v>
      </c>
    </row>
    <row r="17" spans="1:14" x14ac:dyDescent="0.25">
      <c r="A17" t="s">
        <v>279</v>
      </c>
      <c r="B17" t="s">
        <v>280</v>
      </c>
      <c r="C17" t="s">
        <v>59</v>
      </c>
      <c r="D17" t="s">
        <v>21</v>
      </c>
      <c r="E17">
        <v>82716</v>
      </c>
      <c r="F17" t="s">
        <v>22</v>
      </c>
      <c r="G17" t="s">
        <v>22</v>
      </c>
      <c r="H17" t="s">
        <v>30</v>
      </c>
      <c r="I17" t="s">
        <v>84</v>
      </c>
      <c r="J17" t="s">
        <v>85</v>
      </c>
      <c r="K17" s="1">
        <v>43614</v>
      </c>
      <c r="L17" t="s">
        <v>86</v>
      </c>
      <c r="M17" t="str">
        <f>HYPERLINK("https://www.regulations.gov/docket?D=FDA-2019-H-2536")</f>
        <v>https://www.regulations.gov/docket?D=FDA-2019-H-2536</v>
      </c>
      <c r="N17" t="s">
        <v>85</v>
      </c>
    </row>
    <row r="18" spans="1:14" x14ac:dyDescent="0.25">
      <c r="A18" t="s">
        <v>287</v>
      </c>
      <c r="B18" t="s">
        <v>288</v>
      </c>
      <c r="C18" t="s">
        <v>289</v>
      </c>
      <c r="D18" t="s">
        <v>21</v>
      </c>
      <c r="E18">
        <v>82426</v>
      </c>
      <c r="F18" t="s">
        <v>22</v>
      </c>
      <c r="G18" t="s">
        <v>22</v>
      </c>
      <c r="H18" t="s">
        <v>30</v>
      </c>
      <c r="I18" t="s">
        <v>84</v>
      </c>
      <c r="J18" s="1">
        <v>43569</v>
      </c>
      <c r="K18" s="1">
        <v>43608</v>
      </c>
      <c r="L18" t="s">
        <v>32</v>
      </c>
      <c r="N18" t="s">
        <v>237</v>
      </c>
    </row>
    <row r="19" spans="1:14" x14ac:dyDescent="0.25">
      <c r="A19" t="s">
        <v>96</v>
      </c>
      <c r="B19" t="s">
        <v>310</v>
      </c>
      <c r="C19" t="s">
        <v>311</v>
      </c>
      <c r="D19" t="s">
        <v>21</v>
      </c>
      <c r="E19">
        <v>82201</v>
      </c>
      <c r="F19" t="s">
        <v>22</v>
      </c>
      <c r="G19" t="s">
        <v>22</v>
      </c>
      <c r="H19" t="s">
        <v>30</v>
      </c>
      <c r="I19" t="s">
        <v>84</v>
      </c>
      <c r="J19" s="1">
        <v>43505</v>
      </c>
      <c r="K19" s="1">
        <v>43601</v>
      </c>
      <c r="L19" t="s">
        <v>32</v>
      </c>
      <c r="N19" t="s">
        <v>237</v>
      </c>
    </row>
    <row r="20" spans="1:14" x14ac:dyDescent="0.25">
      <c r="A20" t="s">
        <v>338</v>
      </c>
      <c r="B20" t="s">
        <v>339</v>
      </c>
      <c r="C20" t="s">
        <v>83</v>
      </c>
      <c r="D20" t="s">
        <v>21</v>
      </c>
      <c r="E20">
        <v>82609</v>
      </c>
      <c r="F20" t="s">
        <v>22</v>
      </c>
      <c r="G20" t="s">
        <v>22</v>
      </c>
      <c r="H20" t="s">
        <v>30</v>
      </c>
      <c r="I20" t="s">
        <v>84</v>
      </c>
      <c r="J20" s="1">
        <v>43548</v>
      </c>
      <c r="K20" s="1">
        <v>43594</v>
      </c>
      <c r="L20" t="s">
        <v>32</v>
      </c>
      <c r="N20" t="s">
        <v>237</v>
      </c>
    </row>
    <row r="21" spans="1:14" x14ac:dyDescent="0.25">
      <c r="A21" t="s">
        <v>348</v>
      </c>
      <c r="B21" t="s">
        <v>349</v>
      </c>
      <c r="C21" t="s">
        <v>45</v>
      </c>
      <c r="D21" t="s">
        <v>21</v>
      </c>
      <c r="E21">
        <v>82443</v>
      </c>
      <c r="F21" t="s">
        <v>22</v>
      </c>
      <c r="G21" t="s">
        <v>22</v>
      </c>
      <c r="H21" t="s">
        <v>30</v>
      </c>
      <c r="I21" t="s">
        <v>84</v>
      </c>
      <c r="J21" s="1">
        <v>43514</v>
      </c>
      <c r="K21" s="1">
        <v>43580</v>
      </c>
      <c r="L21" t="s">
        <v>32</v>
      </c>
      <c r="N21" t="s">
        <v>237</v>
      </c>
    </row>
    <row r="22" spans="1:14" x14ac:dyDescent="0.25">
      <c r="A22" t="s">
        <v>242</v>
      </c>
      <c r="B22" t="s">
        <v>243</v>
      </c>
      <c r="C22" t="s">
        <v>83</v>
      </c>
      <c r="D22" t="s">
        <v>21</v>
      </c>
      <c r="E22">
        <v>82601</v>
      </c>
      <c r="F22" t="s">
        <v>22</v>
      </c>
      <c r="G22" t="s">
        <v>22</v>
      </c>
      <c r="H22" t="s">
        <v>30</v>
      </c>
      <c r="I22" t="s">
        <v>84</v>
      </c>
      <c r="J22" t="s">
        <v>85</v>
      </c>
      <c r="K22" s="1">
        <v>43566</v>
      </c>
      <c r="L22" t="s">
        <v>86</v>
      </c>
      <c r="M22" t="str">
        <f>HYPERLINK("https://www.regulations.gov/docket?D=FDA-2019-H-1710")</f>
        <v>https://www.regulations.gov/docket?D=FDA-2019-H-1710</v>
      </c>
      <c r="N22" t="s">
        <v>85</v>
      </c>
    </row>
    <row r="23" spans="1:14" x14ac:dyDescent="0.25">
      <c r="A23" t="s">
        <v>372</v>
      </c>
      <c r="B23" t="s">
        <v>373</v>
      </c>
      <c r="C23" t="s">
        <v>374</v>
      </c>
      <c r="D23" t="s">
        <v>21</v>
      </c>
      <c r="E23">
        <v>82633</v>
      </c>
      <c r="F23" t="s">
        <v>22</v>
      </c>
      <c r="G23" t="s">
        <v>22</v>
      </c>
      <c r="H23" t="s">
        <v>30</v>
      </c>
      <c r="I23" t="s">
        <v>84</v>
      </c>
      <c r="J23" s="1">
        <v>43505</v>
      </c>
      <c r="K23" s="1">
        <v>43566</v>
      </c>
      <c r="L23" t="s">
        <v>32</v>
      </c>
      <c r="N23" t="s">
        <v>237</v>
      </c>
    </row>
    <row r="24" spans="1:14" x14ac:dyDescent="0.25">
      <c r="A24" t="s">
        <v>377</v>
      </c>
      <c r="B24" t="s">
        <v>378</v>
      </c>
      <c r="C24" t="s">
        <v>250</v>
      </c>
      <c r="D24" t="s">
        <v>21</v>
      </c>
      <c r="E24">
        <v>82636</v>
      </c>
      <c r="F24" t="s">
        <v>22</v>
      </c>
      <c r="G24" t="s">
        <v>22</v>
      </c>
      <c r="H24" t="s">
        <v>30</v>
      </c>
      <c r="I24" t="s">
        <v>84</v>
      </c>
      <c r="J24" t="s">
        <v>85</v>
      </c>
      <c r="K24" s="1">
        <v>43565</v>
      </c>
      <c r="L24" t="s">
        <v>86</v>
      </c>
      <c r="M24" t="str">
        <f>HYPERLINK("https://www.regulations.gov/docket?D=FDA-2019-H-1702")</f>
        <v>https://www.regulations.gov/docket?D=FDA-2019-H-1702</v>
      </c>
      <c r="N24" t="s">
        <v>85</v>
      </c>
    </row>
    <row r="25" spans="1:14" x14ac:dyDescent="0.25">
      <c r="A25" t="s">
        <v>170</v>
      </c>
      <c r="B25" t="s">
        <v>379</v>
      </c>
      <c r="C25" t="s">
        <v>83</v>
      </c>
      <c r="D25" t="s">
        <v>21</v>
      </c>
      <c r="E25">
        <v>82601</v>
      </c>
      <c r="F25" t="s">
        <v>22</v>
      </c>
      <c r="G25" t="s">
        <v>22</v>
      </c>
      <c r="H25" t="s">
        <v>30</v>
      </c>
      <c r="I25" t="s">
        <v>84</v>
      </c>
      <c r="J25" s="1">
        <v>43477</v>
      </c>
      <c r="K25" s="1">
        <v>43552</v>
      </c>
      <c r="L25" t="s">
        <v>32</v>
      </c>
      <c r="N25" t="s">
        <v>237</v>
      </c>
    </row>
    <row r="26" spans="1:14" x14ac:dyDescent="0.25">
      <c r="A26" t="s">
        <v>409</v>
      </c>
      <c r="B26" t="s">
        <v>410</v>
      </c>
      <c r="C26" t="s">
        <v>311</v>
      </c>
      <c r="D26" t="s">
        <v>21</v>
      </c>
      <c r="E26">
        <v>82201</v>
      </c>
      <c r="F26" t="s">
        <v>22</v>
      </c>
      <c r="G26" t="s">
        <v>22</v>
      </c>
      <c r="H26" t="s">
        <v>30</v>
      </c>
      <c r="I26" t="s">
        <v>31</v>
      </c>
      <c r="J26" s="1">
        <v>43470</v>
      </c>
      <c r="K26" s="1">
        <v>43545</v>
      </c>
      <c r="L26" t="s">
        <v>32</v>
      </c>
      <c r="N26" t="s">
        <v>241</v>
      </c>
    </row>
    <row r="27" spans="1:14" x14ac:dyDescent="0.25">
      <c r="A27" t="s">
        <v>207</v>
      </c>
      <c r="B27" t="s">
        <v>208</v>
      </c>
      <c r="C27" t="s">
        <v>209</v>
      </c>
      <c r="D27" t="s">
        <v>21</v>
      </c>
      <c r="E27">
        <v>82701</v>
      </c>
      <c r="F27" t="s">
        <v>22</v>
      </c>
      <c r="G27" t="s">
        <v>22</v>
      </c>
      <c r="H27" t="s">
        <v>30</v>
      </c>
      <c r="I27" t="s">
        <v>84</v>
      </c>
      <c r="J27" s="1">
        <v>43449</v>
      </c>
      <c r="K27" s="1">
        <v>43524</v>
      </c>
      <c r="L27" t="s">
        <v>32</v>
      </c>
      <c r="N27" t="s">
        <v>237</v>
      </c>
    </row>
    <row r="28" spans="1:14" x14ac:dyDescent="0.25">
      <c r="A28" t="s">
        <v>210</v>
      </c>
      <c r="B28" t="s">
        <v>211</v>
      </c>
      <c r="C28" t="s">
        <v>59</v>
      </c>
      <c r="D28" t="s">
        <v>21</v>
      </c>
      <c r="E28">
        <v>82718</v>
      </c>
      <c r="F28" t="s">
        <v>22</v>
      </c>
      <c r="G28" t="s">
        <v>22</v>
      </c>
      <c r="H28" t="s">
        <v>30</v>
      </c>
      <c r="I28" t="s">
        <v>84</v>
      </c>
      <c r="J28" s="1">
        <v>43449</v>
      </c>
      <c r="K28" s="1">
        <v>43524</v>
      </c>
      <c r="L28" t="s">
        <v>32</v>
      </c>
      <c r="N28" t="s">
        <v>237</v>
      </c>
    </row>
    <row r="29" spans="1:14" x14ac:dyDescent="0.25">
      <c r="A29" t="s">
        <v>435</v>
      </c>
      <c r="B29" t="s">
        <v>116</v>
      </c>
      <c r="C29" t="s">
        <v>89</v>
      </c>
      <c r="D29" t="s">
        <v>21</v>
      </c>
      <c r="E29">
        <v>82009</v>
      </c>
      <c r="F29" t="s">
        <v>22</v>
      </c>
      <c r="G29" t="s">
        <v>22</v>
      </c>
      <c r="H29" t="s">
        <v>30</v>
      </c>
      <c r="I29" t="s">
        <v>84</v>
      </c>
      <c r="J29" s="1">
        <v>43446</v>
      </c>
      <c r="K29" s="1">
        <v>43524</v>
      </c>
      <c r="L29" t="s">
        <v>32</v>
      </c>
      <c r="N29" t="s">
        <v>237</v>
      </c>
    </row>
    <row r="30" spans="1:14" x14ac:dyDescent="0.25">
      <c r="A30" t="s">
        <v>225</v>
      </c>
      <c r="B30" t="s">
        <v>226</v>
      </c>
      <c r="C30" t="s">
        <v>59</v>
      </c>
      <c r="D30" t="s">
        <v>21</v>
      </c>
      <c r="E30">
        <v>82718</v>
      </c>
      <c r="F30" t="s">
        <v>22</v>
      </c>
      <c r="G30" t="s">
        <v>22</v>
      </c>
      <c r="H30" t="s">
        <v>30</v>
      </c>
      <c r="I30" t="s">
        <v>84</v>
      </c>
      <c r="J30" s="1">
        <v>43449</v>
      </c>
      <c r="K30" s="1">
        <v>43524</v>
      </c>
      <c r="L30" t="s">
        <v>32</v>
      </c>
      <c r="N30" t="s">
        <v>237</v>
      </c>
    </row>
    <row r="31" spans="1:14" x14ac:dyDescent="0.25">
      <c r="A31" t="s">
        <v>229</v>
      </c>
      <c r="B31" t="s">
        <v>230</v>
      </c>
      <c r="C31" t="s">
        <v>231</v>
      </c>
      <c r="D31" t="s">
        <v>21</v>
      </c>
      <c r="E31">
        <v>82730</v>
      </c>
      <c r="F31" t="s">
        <v>22</v>
      </c>
      <c r="G31" t="s">
        <v>22</v>
      </c>
      <c r="H31" t="s">
        <v>30</v>
      </c>
      <c r="I31" t="s">
        <v>84</v>
      </c>
      <c r="J31" s="1">
        <v>43449</v>
      </c>
      <c r="K31" s="1">
        <v>43524</v>
      </c>
      <c r="L31" t="s">
        <v>32</v>
      </c>
      <c r="N31" t="s">
        <v>237</v>
      </c>
    </row>
    <row r="32" spans="1:14" x14ac:dyDescent="0.25">
      <c r="A32" t="s">
        <v>448</v>
      </c>
      <c r="B32" t="s">
        <v>449</v>
      </c>
      <c r="C32" t="s">
        <v>270</v>
      </c>
      <c r="D32" t="s">
        <v>21</v>
      </c>
      <c r="E32">
        <v>82240</v>
      </c>
      <c r="F32" t="s">
        <v>22</v>
      </c>
      <c r="G32" t="s">
        <v>22</v>
      </c>
      <c r="H32" t="s">
        <v>30</v>
      </c>
      <c r="I32" t="s">
        <v>450</v>
      </c>
      <c r="J32" s="1">
        <v>43436</v>
      </c>
      <c r="K32" s="1">
        <v>43510</v>
      </c>
      <c r="L32" t="s">
        <v>32</v>
      </c>
      <c r="N32" t="s">
        <v>237</v>
      </c>
    </row>
    <row r="33" spans="1:14" x14ac:dyDescent="0.25">
      <c r="A33" t="s">
        <v>81</v>
      </c>
      <c r="B33" t="s">
        <v>82</v>
      </c>
      <c r="C33" t="s">
        <v>83</v>
      </c>
      <c r="D33" t="s">
        <v>21</v>
      </c>
      <c r="E33">
        <v>82604</v>
      </c>
      <c r="F33" t="s">
        <v>22</v>
      </c>
      <c r="G33" t="s">
        <v>22</v>
      </c>
      <c r="H33" t="s">
        <v>30</v>
      </c>
      <c r="I33" t="s">
        <v>84</v>
      </c>
      <c r="J33" t="s">
        <v>85</v>
      </c>
      <c r="K33" s="1">
        <v>43508</v>
      </c>
      <c r="L33" t="s">
        <v>86</v>
      </c>
      <c r="M33" t="str">
        <f>HYPERLINK("https://www.regulations.gov/docket?D=FDA-2019-H-0648")</f>
        <v>https://www.regulations.gov/docket?D=FDA-2019-H-0648</v>
      </c>
      <c r="N33" t="s">
        <v>85</v>
      </c>
    </row>
    <row r="34" spans="1:14" x14ac:dyDescent="0.25">
      <c r="A34" t="s">
        <v>340</v>
      </c>
      <c r="B34" t="s">
        <v>341</v>
      </c>
      <c r="C34" t="s">
        <v>342</v>
      </c>
      <c r="D34" t="s">
        <v>21</v>
      </c>
      <c r="E34">
        <v>82435</v>
      </c>
      <c r="F34" t="s">
        <v>22</v>
      </c>
      <c r="G34" t="s">
        <v>22</v>
      </c>
      <c r="H34" t="s">
        <v>30</v>
      </c>
      <c r="I34" t="s">
        <v>84</v>
      </c>
      <c r="J34" t="s">
        <v>85</v>
      </c>
      <c r="K34" s="1">
        <v>43508</v>
      </c>
      <c r="L34" t="s">
        <v>86</v>
      </c>
      <c r="M34" t="str">
        <f>HYPERLINK("https://www.regulations.gov/docket?D=FDA-2019-H-0649")</f>
        <v>https://www.regulations.gov/docket?D=FDA-2019-H-0649</v>
      </c>
      <c r="N34" t="s">
        <v>85</v>
      </c>
    </row>
    <row r="35" spans="1:14" x14ac:dyDescent="0.25">
      <c r="A35" t="s">
        <v>477</v>
      </c>
      <c r="B35" t="s">
        <v>478</v>
      </c>
      <c r="C35" t="s">
        <v>479</v>
      </c>
      <c r="D35" t="s">
        <v>21</v>
      </c>
      <c r="E35">
        <v>83115</v>
      </c>
      <c r="F35" t="s">
        <v>22</v>
      </c>
      <c r="G35" t="s">
        <v>22</v>
      </c>
      <c r="H35" t="s">
        <v>30</v>
      </c>
      <c r="I35" t="s">
        <v>84</v>
      </c>
      <c r="J35" s="1">
        <v>43425</v>
      </c>
      <c r="K35" s="1">
        <v>43503</v>
      </c>
      <c r="L35" t="s">
        <v>32</v>
      </c>
      <c r="N35" t="s">
        <v>237</v>
      </c>
    </row>
    <row r="36" spans="1:14" x14ac:dyDescent="0.25">
      <c r="A36" t="s">
        <v>498</v>
      </c>
      <c r="B36" t="s">
        <v>499</v>
      </c>
      <c r="C36" t="s">
        <v>289</v>
      </c>
      <c r="D36" t="s">
        <v>21</v>
      </c>
      <c r="E36">
        <v>82426</v>
      </c>
      <c r="F36" t="s">
        <v>22</v>
      </c>
      <c r="G36" t="s">
        <v>22</v>
      </c>
      <c r="H36" t="s">
        <v>30</v>
      </c>
      <c r="I36" t="s">
        <v>84</v>
      </c>
      <c r="J36" s="1">
        <v>43422</v>
      </c>
      <c r="K36" s="1">
        <v>43489</v>
      </c>
      <c r="L36" t="s">
        <v>32</v>
      </c>
      <c r="N36" t="s">
        <v>237</v>
      </c>
    </row>
    <row r="37" spans="1:14" x14ac:dyDescent="0.25">
      <c r="A37" t="s">
        <v>122</v>
      </c>
      <c r="B37" t="s">
        <v>123</v>
      </c>
      <c r="C37" t="s">
        <v>89</v>
      </c>
      <c r="D37" t="s">
        <v>21</v>
      </c>
      <c r="E37">
        <v>82007</v>
      </c>
      <c r="F37" t="s">
        <v>22</v>
      </c>
      <c r="G37" t="s">
        <v>22</v>
      </c>
      <c r="H37" t="s">
        <v>30</v>
      </c>
      <c r="I37" t="s">
        <v>84</v>
      </c>
      <c r="J37" t="s">
        <v>85</v>
      </c>
      <c r="K37" s="1">
        <v>43465</v>
      </c>
      <c r="L37" t="s">
        <v>86</v>
      </c>
      <c r="M37" t="str">
        <f>HYPERLINK("https://www.regulations.gov/docket?D=FDA-2018-H-4890")</f>
        <v>https://www.regulations.gov/docket?D=FDA-2018-H-4890</v>
      </c>
      <c r="N37" t="s">
        <v>85</v>
      </c>
    </row>
    <row r="38" spans="1:14" x14ac:dyDescent="0.25">
      <c r="A38" t="s">
        <v>203</v>
      </c>
      <c r="B38" t="s">
        <v>575</v>
      </c>
      <c r="C38" t="s">
        <v>83</v>
      </c>
      <c r="D38" t="s">
        <v>21</v>
      </c>
      <c r="E38">
        <v>82604</v>
      </c>
      <c r="F38" t="s">
        <v>22</v>
      </c>
      <c r="G38" t="s">
        <v>22</v>
      </c>
      <c r="H38" t="s">
        <v>30</v>
      </c>
      <c r="I38" t="s">
        <v>84</v>
      </c>
      <c r="J38" s="1">
        <v>43386</v>
      </c>
      <c r="K38" s="1">
        <v>43440</v>
      </c>
      <c r="L38" t="s">
        <v>32</v>
      </c>
      <c r="N38" t="s">
        <v>241</v>
      </c>
    </row>
    <row r="39" spans="1:14" x14ac:dyDescent="0.25">
      <c r="A39" t="s">
        <v>120</v>
      </c>
      <c r="B39" t="s">
        <v>121</v>
      </c>
      <c r="C39" t="s">
        <v>89</v>
      </c>
      <c r="D39" t="s">
        <v>21</v>
      </c>
      <c r="E39">
        <v>82009</v>
      </c>
      <c r="F39" t="s">
        <v>22</v>
      </c>
      <c r="G39" t="s">
        <v>22</v>
      </c>
      <c r="H39" t="s">
        <v>30</v>
      </c>
      <c r="I39" t="s">
        <v>84</v>
      </c>
      <c r="J39" s="1">
        <v>43379</v>
      </c>
      <c r="K39" s="1">
        <v>43433</v>
      </c>
      <c r="L39" t="s">
        <v>32</v>
      </c>
      <c r="N39" t="s">
        <v>593</v>
      </c>
    </row>
    <row r="40" spans="1:14" x14ac:dyDescent="0.25">
      <c r="A40" t="s">
        <v>279</v>
      </c>
      <c r="B40" t="s">
        <v>280</v>
      </c>
      <c r="C40" t="s">
        <v>59</v>
      </c>
      <c r="D40" t="s">
        <v>21</v>
      </c>
      <c r="E40">
        <v>82716</v>
      </c>
      <c r="F40" t="s">
        <v>22</v>
      </c>
      <c r="G40" t="s">
        <v>22</v>
      </c>
      <c r="H40" t="s">
        <v>30</v>
      </c>
      <c r="I40" t="s">
        <v>84</v>
      </c>
      <c r="J40" s="1">
        <v>43379</v>
      </c>
      <c r="K40" s="1">
        <v>43433</v>
      </c>
      <c r="L40" t="s">
        <v>32</v>
      </c>
      <c r="N40" t="s">
        <v>237</v>
      </c>
    </row>
    <row r="41" spans="1:14" x14ac:dyDescent="0.25">
      <c r="A41" t="s">
        <v>77</v>
      </c>
      <c r="B41" t="s">
        <v>78</v>
      </c>
      <c r="C41" t="s">
        <v>59</v>
      </c>
      <c r="D41" t="s">
        <v>21</v>
      </c>
      <c r="E41">
        <v>82716</v>
      </c>
      <c r="F41" t="s">
        <v>22</v>
      </c>
      <c r="G41" t="s">
        <v>22</v>
      </c>
      <c r="H41" t="s">
        <v>30</v>
      </c>
      <c r="I41" t="s">
        <v>84</v>
      </c>
      <c r="J41" s="1">
        <v>43379</v>
      </c>
      <c r="K41" s="1">
        <v>43433</v>
      </c>
      <c r="L41" t="s">
        <v>32</v>
      </c>
      <c r="N41" t="s">
        <v>237</v>
      </c>
    </row>
    <row r="42" spans="1:14" x14ac:dyDescent="0.25">
      <c r="A42" t="s">
        <v>18</v>
      </c>
      <c r="B42" t="s">
        <v>19</v>
      </c>
      <c r="C42" t="s">
        <v>20</v>
      </c>
      <c r="D42" t="s">
        <v>21</v>
      </c>
      <c r="E42">
        <v>82072</v>
      </c>
      <c r="F42" t="s">
        <v>22</v>
      </c>
      <c r="G42" t="s">
        <v>22</v>
      </c>
      <c r="H42" t="s">
        <v>30</v>
      </c>
      <c r="I42" t="s">
        <v>31</v>
      </c>
      <c r="J42" s="1">
        <v>43380</v>
      </c>
      <c r="K42" s="1">
        <v>43398</v>
      </c>
      <c r="L42" t="s">
        <v>32</v>
      </c>
      <c r="N42" t="s">
        <v>237</v>
      </c>
    </row>
    <row r="43" spans="1:14" x14ac:dyDescent="0.25">
      <c r="A43" t="s">
        <v>216</v>
      </c>
      <c r="B43" t="s">
        <v>217</v>
      </c>
      <c r="C43" t="s">
        <v>36</v>
      </c>
      <c r="D43" t="s">
        <v>21</v>
      </c>
      <c r="E43">
        <v>82801</v>
      </c>
      <c r="F43" t="s">
        <v>22</v>
      </c>
      <c r="G43" t="s">
        <v>22</v>
      </c>
      <c r="H43" t="s">
        <v>30</v>
      </c>
      <c r="I43" t="s">
        <v>84</v>
      </c>
      <c r="J43" s="1">
        <v>43323</v>
      </c>
      <c r="K43" s="1">
        <v>43377</v>
      </c>
      <c r="L43" t="s">
        <v>32</v>
      </c>
      <c r="N43" t="s">
        <v>237</v>
      </c>
    </row>
    <row r="44" spans="1:14" x14ac:dyDescent="0.25">
      <c r="A44" t="s">
        <v>145</v>
      </c>
      <c r="B44" t="s">
        <v>146</v>
      </c>
      <c r="C44" t="s">
        <v>20</v>
      </c>
      <c r="D44" t="s">
        <v>21</v>
      </c>
      <c r="E44">
        <v>82070</v>
      </c>
      <c r="F44" t="s">
        <v>22</v>
      </c>
      <c r="G44" t="s">
        <v>22</v>
      </c>
      <c r="H44" t="s">
        <v>30</v>
      </c>
      <c r="I44" t="s">
        <v>450</v>
      </c>
      <c r="J44" s="1">
        <v>43274</v>
      </c>
      <c r="K44" s="1">
        <v>43335</v>
      </c>
      <c r="L44" t="s">
        <v>32</v>
      </c>
      <c r="N44" t="s">
        <v>237</v>
      </c>
    </row>
    <row r="45" spans="1:14" x14ac:dyDescent="0.25">
      <c r="A45" t="s">
        <v>271</v>
      </c>
      <c r="B45" t="s">
        <v>763</v>
      </c>
      <c r="C45" t="s">
        <v>89</v>
      </c>
      <c r="D45" t="s">
        <v>21</v>
      </c>
      <c r="E45">
        <v>82009</v>
      </c>
      <c r="F45" t="s">
        <v>22</v>
      </c>
      <c r="G45" t="s">
        <v>22</v>
      </c>
      <c r="H45" t="s">
        <v>30</v>
      </c>
      <c r="I45" t="s">
        <v>31</v>
      </c>
      <c r="J45" s="1">
        <v>43247</v>
      </c>
      <c r="K45" s="1">
        <v>43293</v>
      </c>
      <c r="L45" t="s">
        <v>32</v>
      </c>
      <c r="N45" t="s">
        <v>237</v>
      </c>
    </row>
    <row r="46" spans="1:14" x14ac:dyDescent="0.25">
      <c r="A46" t="s">
        <v>205</v>
      </c>
      <c r="B46" t="s">
        <v>206</v>
      </c>
      <c r="C46" t="s">
        <v>59</v>
      </c>
      <c r="D46" t="s">
        <v>21</v>
      </c>
      <c r="E46">
        <v>82716</v>
      </c>
      <c r="F46" t="s">
        <v>22</v>
      </c>
      <c r="G46" t="s">
        <v>22</v>
      </c>
      <c r="H46" t="s">
        <v>30</v>
      </c>
      <c r="I46" t="s">
        <v>84</v>
      </c>
      <c r="J46" s="1">
        <v>43232</v>
      </c>
      <c r="K46" s="1">
        <v>43279</v>
      </c>
      <c r="L46" t="s">
        <v>32</v>
      </c>
      <c r="N46" t="s">
        <v>237</v>
      </c>
    </row>
    <row r="47" spans="1:14" x14ac:dyDescent="0.25">
      <c r="A47" t="s">
        <v>133</v>
      </c>
      <c r="B47" t="s">
        <v>134</v>
      </c>
      <c r="C47" t="s">
        <v>89</v>
      </c>
      <c r="D47" t="s">
        <v>21</v>
      </c>
      <c r="E47">
        <v>82001</v>
      </c>
      <c r="F47" t="s">
        <v>22</v>
      </c>
      <c r="G47" t="s">
        <v>22</v>
      </c>
      <c r="H47" t="s">
        <v>30</v>
      </c>
      <c r="I47" t="s">
        <v>31</v>
      </c>
      <c r="J47" s="1">
        <v>43226</v>
      </c>
      <c r="K47" s="1">
        <v>43279</v>
      </c>
      <c r="L47" t="s">
        <v>32</v>
      </c>
      <c r="N47" t="s">
        <v>237</v>
      </c>
    </row>
    <row r="48" spans="1:14" x14ac:dyDescent="0.25">
      <c r="A48" t="s">
        <v>340</v>
      </c>
      <c r="B48" t="s">
        <v>341</v>
      </c>
      <c r="C48" t="s">
        <v>342</v>
      </c>
      <c r="D48" t="s">
        <v>21</v>
      </c>
      <c r="E48">
        <v>82435</v>
      </c>
      <c r="F48" t="s">
        <v>22</v>
      </c>
      <c r="G48" t="s">
        <v>22</v>
      </c>
      <c r="H48" t="s">
        <v>30</v>
      </c>
      <c r="I48" t="s">
        <v>84</v>
      </c>
      <c r="J48" s="1">
        <v>43212</v>
      </c>
      <c r="K48" s="1">
        <v>43265</v>
      </c>
      <c r="L48" t="s">
        <v>32</v>
      </c>
      <c r="N48" t="s">
        <v>237</v>
      </c>
    </row>
    <row r="49" spans="1:14" x14ac:dyDescent="0.25">
      <c r="A49" t="s">
        <v>822</v>
      </c>
      <c r="B49" t="s">
        <v>823</v>
      </c>
      <c r="C49" t="s">
        <v>250</v>
      </c>
      <c r="D49" t="s">
        <v>21</v>
      </c>
      <c r="E49">
        <v>82636</v>
      </c>
      <c r="F49" t="s">
        <v>22</v>
      </c>
      <c r="G49" t="s">
        <v>22</v>
      </c>
      <c r="H49" t="s">
        <v>30</v>
      </c>
      <c r="I49" t="s">
        <v>84</v>
      </c>
      <c r="J49" s="1">
        <v>43205</v>
      </c>
      <c r="K49" s="1">
        <v>43258</v>
      </c>
      <c r="L49" t="s">
        <v>32</v>
      </c>
      <c r="N49" t="s">
        <v>237</v>
      </c>
    </row>
    <row r="50" spans="1:14" x14ac:dyDescent="0.25">
      <c r="A50" t="s">
        <v>420</v>
      </c>
      <c r="B50" t="s">
        <v>421</v>
      </c>
      <c r="C50" t="s">
        <v>59</v>
      </c>
      <c r="D50" t="s">
        <v>21</v>
      </c>
      <c r="E50">
        <v>82716</v>
      </c>
      <c r="F50" t="s">
        <v>22</v>
      </c>
      <c r="G50" t="s">
        <v>22</v>
      </c>
      <c r="H50" t="s">
        <v>30</v>
      </c>
      <c r="I50" t="s">
        <v>84</v>
      </c>
      <c r="J50" s="1">
        <v>43204</v>
      </c>
      <c r="K50" s="1">
        <v>43258</v>
      </c>
      <c r="L50" t="s">
        <v>32</v>
      </c>
      <c r="N50" t="s">
        <v>237</v>
      </c>
    </row>
    <row r="51" spans="1:14" x14ac:dyDescent="0.25">
      <c r="A51" t="s">
        <v>322</v>
      </c>
      <c r="B51" t="s">
        <v>323</v>
      </c>
      <c r="C51" t="s">
        <v>289</v>
      </c>
      <c r="D51" t="s">
        <v>21</v>
      </c>
      <c r="E51">
        <v>82426</v>
      </c>
      <c r="F51" t="s">
        <v>22</v>
      </c>
      <c r="G51" t="s">
        <v>22</v>
      </c>
      <c r="H51" t="s">
        <v>30</v>
      </c>
      <c r="I51" t="s">
        <v>84</v>
      </c>
      <c r="J51" s="1">
        <v>43177</v>
      </c>
      <c r="K51" s="1">
        <v>43237</v>
      </c>
      <c r="L51" t="s">
        <v>32</v>
      </c>
      <c r="N51" t="s">
        <v>237</v>
      </c>
    </row>
    <row r="52" spans="1:14" x14ac:dyDescent="0.25">
      <c r="A52" t="s">
        <v>122</v>
      </c>
      <c r="B52" t="s">
        <v>123</v>
      </c>
      <c r="C52" t="s">
        <v>89</v>
      </c>
      <c r="D52" t="s">
        <v>21</v>
      </c>
      <c r="E52">
        <v>82007</v>
      </c>
      <c r="F52" t="s">
        <v>22</v>
      </c>
      <c r="G52" t="s">
        <v>22</v>
      </c>
      <c r="H52" t="s">
        <v>30</v>
      </c>
      <c r="I52" t="s">
        <v>31</v>
      </c>
      <c r="J52" t="s">
        <v>85</v>
      </c>
      <c r="K52" s="1">
        <v>43236</v>
      </c>
      <c r="L52" t="s">
        <v>86</v>
      </c>
      <c r="M52" t="str">
        <f>HYPERLINK("https://www.regulations.gov/docket?D=FDA-2018-H-1889")</f>
        <v>https://www.regulations.gov/docket?D=FDA-2018-H-1889</v>
      </c>
      <c r="N52" t="s">
        <v>85</v>
      </c>
    </row>
    <row r="53" spans="1:14" x14ac:dyDescent="0.25">
      <c r="A53" t="s">
        <v>413</v>
      </c>
      <c r="B53" t="s">
        <v>414</v>
      </c>
      <c r="C53" t="s">
        <v>374</v>
      </c>
      <c r="D53" t="s">
        <v>21</v>
      </c>
      <c r="E53">
        <v>82633</v>
      </c>
      <c r="F53" t="s">
        <v>22</v>
      </c>
      <c r="G53" t="s">
        <v>22</v>
      </c>
      <c r="H53" t="s">
        <v>30</v>
      </c>
      <c r="I53" t="s">
        <v>84</v>
      </c>
      <c r="J53" s="1">
        <v>43169</v>
      </c>
      <c r="K53" s="1">
        <v>43223</v>
      </c>
      <c r="L53" t="s">
        <v>32</v>
      </c>
      <c r="N53" t="s">
        <v>237</v>
      </c>
    </row>
    <row r="54" spans="1:14" x14ac:dyDescent="0.25">
      <c r="A54" t="s">
        <v>407</v>
      </c>
      <c r="B54" t="s">
        <v>880</v>
      </c>
      <c r="C54" t="s">
        <v>406</v>
      </c>
      <c r="D54" t="s">
        <v>21</v>
      </c>
      <c r="E54">
        <v>82620</v>
      </c>
      <c r="F54" t="s">
        <v>22</v>
      </c>
      <c r="G54" t="s">
        <v>22</v>
      </c>
      <c r="H54" t="s">
        <v>30</v>
      </c>
      <c r="I54" t="s">
        <v>84</v>
      </c>
      <c r="J54" s="1">
        <v>43169</v>
      </c>
      <c r="K54" s="1">
        <v>43216</v>
      </c>
      <c r="L54" t="s">
        <v>32</v>
      </c>
      <c r="N54" t="s">
        <v>237</v>
      </c>
    </row>
    <row r="55" spans="1:14" x14ac:dyDescent="0.25">
      <c r="A55" t="s">
        <v>484</v>
      </c>
      <c r="B55" t="s">
        <v>485</v>
      </c>
      <c r="C55" t="s">
        <v>36</v>
      </c>
      <c r="D55" t="s">
        <v>21</v>
      </c>
      <c r="E55">
        <v>82801</v>
      </c>
      <c r="F55" t="s">
        <v>22</v>
      </c>
      <c r="G55" t="s">
        <v>22</v>
      </c>
      <c r="H55" t="s">
        <v>30</v>
      </c>
      <c r="I55" t="s">
        <v>84</v>
      </c>
      <c r="J55" t="s">
        <v>85</v>
      </c>
      <c r="K55" s="1">
        <v>43207</v>
      </c>
      <c r="L55" t="s">
        <v>86</v>
      </c>
      <c r="M55" t="str">
        <f>HYPERLINK("https://www.regulations.gov/docket?D=FDA-2018-H-1518")</f>
        <v>https://www.regulations.gov/docket?D=FDA-2018-H-1518</v>
      </c>
      <c r="N55" t="s">
        <v>85</v>
      </c>
    </row>
    <row r="56" spans="1:14" x14ac:dyDescent="0.25">
      <c r="A56" t="s">
        <v>99</v>
      </c>
      <c r="B56" t="s">
        <v>100</v>
      </c>
      <c r="C56" t="s">
        <v>98</v>
      </c>
      <c r="D56" t="s">
        <v>21</v>
      </c>
      <c r="E56">
        <v>82520</v>
      </c>
      <c r="F56" t="s">
        <v>22</v>
      </c>
      <c r="G56" t="s">
        <v>22</v>
      </c>
      <c r="H56" t="s">
        <v>30</v>
      </c>
      <c r="I56" t="s">
        <v>84</v>
      </c>
      <c r="J56" s="1">
        <v>43114</v>
      </c>
      <c r="K56" s="1">
        <v>43188</v>
      </c>
      <c r="L56" t="s">
        <v>32</v>
      </c>
      <c r="N56" t="s">
        <v>237</v>
      </c>
    </row>
    <row r="57" spans="1:14" x14ac:dyDescent="0.25">
      <c r="A57" t="s">
        <v>482</v>
      </c>
      <c r="B57" t="s">
        <v>483</v>
      </c>
      <c r="C57" t="s">
        <v>36</v>
      </c>
      <c r="D57" t="s">
        <v>21</v>
      </c>
      <c r="E57">
        <v>82801</v>
      </c>
      <c r="F57" t="s">
        <v>22</v>
      </c>
      <c r="G57" t="s">
        <v>22</v>
      </c>
      <c r="H57" t="s">
        <v>30</v>
      </c>
      <c r="I57" t="s">
        <v>84</v>
      </c>
      <c r="J57" s="1">
        <v>43127</v>
      </c>
      <c r="K57" s="1">
        <v>43174</v>
      </c>
      <c r="L57" t="s">
        <v>32</v>
      </c>
      <c r="N57" t="s">
        <v>237</v>
      </c>
    </row>
    <row r="58" spans="1:14" x14ac:dyDescent="0.25">
      <c r="A58" t="s">
        <v>147</v>
      </c>
      <c r="B58" t="s">
        <v>148</v>
      </c>
      <c r="C58" t="s">
        <v>149</v>
      </c>
      <c r="D58" t="s">
        <v>21</v>
      </c>
      <c r="E58">
        <v>82941</v>
      </c>
      <c r="F58" t="s">
        <v>22</v>
      </c>
      <c r="G58" t="s">
        <v>22</v>
      </c>
      <c r="H58" t="s">
        <v>30</v>
      </c>
      <c r="I58" t="s">
        <v>31</v>
      </c>
      <c r="J58" s="1">
        <v>43142</v>
      </c>
      <c r="K58" s="1">
        <v>43174</v>
      </c>
      <c r="L58" t="s">
        <v>32</v>
      </c>
      <c r="N58" t="s">
        <v>237</v>
      </c>
    </row>
    <row r="59" spans="1:14" x14ac:dyDescent="0.25">
      <c r="A59" t="s">
        <v>343</v>
      </c>
      <c r="B59" t="s">
        <v>344</v>
      </c>
      <c r="C59" t="s">
        <v>278</v>
      </c>
      <c r="D59" t="s">
        <v>21</v>
      </c>
      <c r="E59">
        <v>82836</v>
      </c>
      <c r="F59" t="s">
        <v>22</v>
      </c>
      <c r="G59" t="s">
        <v>22</v>
      </c>
      <c r="H59" t="s">
        <v>30</v>
      </c>
      <c r="I59" t="s">
        <v>84</v>
      </c>
      <c r="J59" s="1">
        <v>43141</v>
      </c>
      <c r="K59" s="1">
        <v>43174</v>
      </c>
      <c r="L59" t="s">
        <v>32</v>
      </c>
      <c r="N59" t="s">
        <v>237</v>
      </c>
    </row>
    <row r="60" spans="1:14" x14ac:dyDescent="0.25">
      <c r="A60" t="s">
        <v>268</v>
      </c>
      <c r="B60" t="s">
        <v>269</v>
      </c>
      <c r="C60" t="s">
        <v>270</v>
      </c>
      <c r="D60" t="s">
        <v>21</v>
      </c>
      <c r="E60">
        <v>82240</v>
      </c>
      <c r="F60" t="s">
        <v>22</v>
      </c>
      <c r="G60" t="s">
        <v>22</v>
      </c>
      <c r="H60" t="s">
        <v>30</v>
      </c>
      <c r="I60" t="s">
        <v>84</v>
      </c>
      <c r="J60" s="1">
        <v>43127</v>
      </c>
      <c r="K60" s="1">
        <v>43146</v>
      </c>
      <c r="L60" t="s">
        <v>32</v>
      </c>
      <c r="N60" t="s">
        <v>237</v>
      </c>
    </row>
    <row r="61" spans="1:14" x14ac:dyDescent="0.25">
      <c r="A61" t="s">
        <v>486</v>
      </c>
      <c r="B61" t="s">
        <v>487</v>
      </c>
      <c r="C61" t="s">
        <v>36</v>
      </c>
      <c r="D61" t="s">
        <v>21</v>
      </c>
      <c r="E61">
        <v>82801</v>
      </c>
      <c r="F61" t="s">
        <v>22</v>
      </c>
      <c r="G61" t="s">
        <v>22</v>
      </c>
      <c r="H61" t="s">
        <v>30</v>
      </c>
      <c r="I61" t="s">
        <v>84</v>
      </c>
      <c r="J61" s="1">
        <v>43106</v>
      </c>
      <c r="K61" s="1">
        <v>43132</v>
      </c>
      <c r="L61" t="s">
        <v>32</v>
      </c>
      <c r="N61" t="s">
        <v>237</v>
      </c>
    </row>
    <row r="62" spans="1:14" x14ac:dyDescent="0.25">
      <c r="A62" t="s">
        <v>411</v>
      </c>
      <c r="B62" t="s">
        <v>412</v>
      </c>
      <c r="C62" t="s">
        <v>83</v>
      </c>
      <c r="D62" t="s">
        <v>21</v>
      </c>
      <c r="E62">
        <v>82601</v>
      </c>
      <c r="F62" t="s">
        <v>22</v>
      </c>
      <c r="G62" t="s">
        <v>22</v>
      </c>
      <c r="H62" t="s">
        <v>30</v>
      </c>
      <c r="I62" t="s">
        <v>84</v>
      </c>
      <c r="J62" t="s">
        <v>85</v>
      </c>
      <c r="K62" s="1">
        <v>43102</v>
      </c>
      <c r="L62" t="s">
        <v>86</v>
      </c>
      <c r="M62" t="str">
        <f>HYPERLINK("https://www.regulations.gov/docket?D=FDA-2017-H-7024")</f>
        <v>https://www.regulations.gov/docket?D=FDA-2017-H-7024</v>
      </c>
      <c r="N62" t="s">
        <v>85</v>
      </c>
    </row>
    <row r="63" spans="1:14" x14ac:dyDescent="0.25">
      <c r="A63" t="s">
        <v>131</v>
      </c>
      <c r="B63" t="s">
        <v>132</v>
      </c>
      <c r="C63" t="s">
        <v>126</v>
      </c>
      <c r="D63" t="s">
        <v>21</v>
      </c>
      <c r="E63">
        <v>82082</v>
      </c>
      <c r="F63" t="s">
        <v>22</v>
      </c>
      <c r="G63" t="s">
        <v>22</v>
      </c>
      <c r="H63" t="s">
        <v>966</v>
      </c>
      <c r="I63" t="s">
        <v>375</v>
      </c>
      <c r="J63" s="1">
        <v>43128</v>
      </c>
      <c r="K63" s="1">
        <v>43146</v>
      </c>
      <c r="L63" t="s">
        <v>32</v>
      </c>
      <c r="N63" t="s">
        <v>967</v>
      </c>
    </row>
    <row r="64" spans="1:14" x14ac:dyDescent="0.25">
      <c r="A64" t="s">
        <v>523</v>
      </c>
      <c r="B64" t="s">
        <v>524</v>
      </c>
      <c r="C64" t="s">
        <v>89</v>
      </c>
      <c r="D64" t="s">
        <v>21</v>
      </c>
      <c r="E64">
        <v>82009</v>
      </c>
      <c r="F64" t="s">
        <v>22</v>
      </c>
      <c r="G64" t="s">
        <v>22</v>
      </c>
      <c r="H64" t="s">
        <v>966</v>
      </c>
      <c r="I64" t="s">
        <v>375</v>
      </c>
      <c r="J64" t="s">
        <v>85</v>
      </c>
      <c r="K64" s="1">
        <v>43140</v>
      </c>
      <c r="L64" t="s">
        <v>86</v>
      </c>
      <c r="M64" t="str">
        <f>HYPERLINK("https://www.regulations.gov/docket?D=FDA-2018-H-0609")</f>
        <v>https://www.regulations.gov/docket?D=FDA-2018-H-0609</v>
      </c>
      <c r="N64" t="s">
        <v>85</v>
      </c>
    </row>
    <row r="65" spans="1:14" x14ac:dyDescent="0.25">
      <c r="A65" t="s">
        <v>199</v>
      </c>
      <c r="B65" t="s">
        <v>200</v>
      </c>
      <c r="C65" t="s">
        <v>89</v>
      </c>
      <c r="D65" t="s">
        <v>21</v>
      </c>
      <c r="E65">
        <v>82007</v>
      </c>
      <c r="F65" t="s">
        <v>22</v>
      </c>
      <c r="G65" t="s">
        <v>22</v>
      </c>
      <c r="H65" t="s">
        <v>201</v>
      </c>
      <c r="I65" t="s">
        <v>202</v>
      </c>
      <c r="J65" s="1">
        <v>43606</v>
      </c>
      <c r="K65" s="1">
        <v>43643</v>
      </c>
      <c r="L65" t="s">
        <v>32</v>
      </c>
      <c r="N65" t="s">
        <v>33</v>
      </c>
    </row>
    <row r="66" spans="1:14" x14ac:dyDescent="0.25">
      <c r="A66" t="s">
        <v>131</v>
      </c>
      <c r="B66" t="s">
        <v>132</v>
      </c>
      <c r="C66" t="s">
        <v>126</v>
      </c>
      <c r="D66" t="s">
        <v>21</v>
      </c>
      <c r="E66">
        <v>82082</v>
      </c>
      <c r="F66" t="s">
        <v>22</v>
      </c>
      <c r="G66" t="s">
        <v>22</v>
      </c>
      <c r="H66" t="s">
        <v>201</v>
      </c>
      <c r="I66" t="s">
        <v>375</v>
      </c>
      <c r="J66" s="1">
        <v>43505</v>
      </c>
      <c r="K66" s="1">
        <v>43566</v>
      </c>
      <c r="L66" t="s">
        <v>32</v>
      </c>
      <c r="N66" t="s">
        <v>376</v>
      </c>
    </row>
    <row r="67" spans="1:14" x14ac:dyDescent="0.25">
      <c r="A67" t="s">
        <v>635</v>
      </c>
      <c r="B67" t="s">
        <v>636</v>
      </c>
      <c r="C67" t="s">
        <v>89</v>
      </c>
      <c r="D67" t="s">
        <v>21</v>
      </c>
      <c r="E67">
        <v>82009</v>
      </c>
      <c r="F67" t="s">
        <v>22</v>
      </c>
      <c r="G67" t="s">
        <v>22</v>
      </c>
      <c r="H67" t="s">
        <v>201</v>
      </c>
      <c r="I67" t="s">
        <v>375</v>
      </c>
      <c r="J67" s="1">
        <v>43359</v>
      </c>
      <c r="K67" s="1">
        <v>43412</v>
      </c>
      <c r="L67" t="s">
        <v>32</v>
      </c>
      <c r="N67" t="s">
        <v>376</v>
      </c>
    </row>
    <row r="68" spans="1:14" x14ac:dyDescent="0.25">
      <c r="A68" t="s">
        <v>803</v>
      </c>
      <c r="B68" t="s">
        <v>274</v>
      </c>
      <c r="C68" t="s">
        <v>89</v>
      </c>
      <c r="D68" t="s">
        <v>21</v>
      </c>
      <c r="E68">
        <v>82007</v>
      </c>
      <c r="F68" t="s">
        <v>22</v>
      </c>
      <c r="G68" t="s">
        <v>22</v>
      </c>
      <c r="H68" t="s">
        <v>201</v>
      </c>
      <c r="I68" t="s">
        <v>375</v>
      </c>
      <c r="J68" s="1">
        <v>43219</v>
      </c>
      <c r="K68" s="1">
        <v>43272</v>
      </c>
      <c r="L68" t="s">
        <v>32</v>
      </c>
      <c r="N68" t="s">
        <v>376</v>
      </c>
    </row>
    <row r="69" spans="1:14" x14ac:dyDescent="0.25">
      <c r="A69" t="s">
        <v>145</v>
      </c>
      <c r="B69" t="s">
        <v>275</v>
      </c>
      <c r="C69" t="s">
        <v>89</v>
      </c>
      <c r="D69" t="s">
        <v>21</v>
      </c>
      <c r="E69">
        <v>82009</v>
      </c>
      <c r="F69" t="s">
        <v>22</v>
      </c>
      <c r="G69" t="s">
        <v>22</v>
      </c>
      <c r="H69" t="s">
        <v>201</v>
      </c>
      <c r="I69" t="s">
        <v>375</v>
      </c>
      <c r="J69" s="1">
        <v>43219</v>
      </c>
      <c r="K69" s="1">
        <v>43272</v>
      </c>
      <c r="L69" t="s">
        <v>32</v>
      </c>
      <c r="N69" t="s">
        <v>376</v>
      </c>
    </row>
  </sheetData>
  <sortState ref="A2:N69">
    <sortCondition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7885-F003-40E9-8E4C-A906D89CD217}">
  <dimension ref="A1:N62"/>
  <sheetViews>
    <sheetView topLeftCell="A36" workbookViewId="0">
      <selection activeCell="A2" sqref="A2:XFD62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27</v>
      </c>
      <c r="B2" t="s">
        <v>28</v>
      </c>
      <c r="C2" t="s">
        <v>29</v>
      </c>
      <c r="D2" t="s">
        <v>21</v>
      </c>
      <c r="E2">
        <v>83025</v>
      </c>
      <c r="F2" t="s">
        <v>22</v>
      </c>
      <c r="G2" t="s">
        <v>22</v>
      </c>
      <c r="H2" t="s">
        <v>30</v>
      </c>
      <c r="I2" t="s">
        <v>31</v>
      </c>
      <c r="J2" s="1">
        <v>43673</v>
      </c>
      <c r="K2" s="1">
        <v>43734</v>
      </c>
      <c r="L2" t="s">
        <v>32</v>
      </c>
      <c r="N2" t="s">
        <v>33</v>
      </c>
    </row>
    <row r="3" spans="1:14" x14ac:dyDescent="0.25">
      <c r="A3" t="s">
        <v>81</v>
      </c>
      <c r="B3" t="s">
        <v>82</v>
      </c>
      <c r="C3" t="s">
        <v>83</v>
      </c>
      <c r="D3" t="s">
        <v>21</v>
      </c>
      <c r="E3">
        <v>82604</v>
      </c>
      <c r="F3" t="s">
        <v>22</v>
      </c>
      <c r="G3" t="s">
        <v>22</v>
      </c>
      <c r="H3" t="s">
        <v>30</v>
      </c>
      <c r="I3" t="s">
        <v>84</v>
      </c>
      <c r="J3" t="s">
        <v>85</v>
      </c>
      <c r="K3" s="1">
        <v>43721</v>
      </c>
      <c r="L3" t="s">
        <v>86</v>
      </c>
      <c r="M3" t="str">
        <f>HYPERLINK("https://www.regulations.gov/docket?D=FDA-2019-H-4253")</f>
        <v>https://www.regulations.gov/docket?D=FDA-2019-H-4253</v>
      </c>
      <c r="N3" t="s">
        <v>85</v>
      </c>
    </row>
    <row r="4" spans="1:14" x14ac:dyDescent="0.25">
      <c r="A4" t="s">
        <v>101</v>
      </c>
      <c r="B4" t="s">
        <v>102</v>
      </c>
      <c r="C4" t="s">
        <v>69</v>
      </c>
      <c r="D4" t="s">
        <v>21</v>
      </c>
      <c r="E4">
        <v>83001</v>
      </c>
      <c r="F4" t="s">
        <v>22</v>
      </c>
      <c r="G4" t="s">
        <v>22</v>
      </c>
      <c r="H4" t="s">
        <v>30</v>
      </c>
      <c r="I4" t="s">
        <v>31</v>
      </c>
      <c r="J4" s="1">
        <v>43681</v>
      </c>
      <c r="K4" s="1">
        <v>43706</v>
      </c>
      <c r="L4" t="s">
        <v>32</v>
      </c>
      <c r="N4" t="s">
        <v>33</v>
      </c>
    </row>
    <row r="5" spans="1:14" x14ac:dyDescent="0.25">
      <c r="A5" t="s">
        <v>103</v>
      </c>
      <c r="B5" t="s">
        <v>104</v>
      </c>
      <c r="C5" t="s">
        <v>69</v>
      </c>
      <c r="D5" t="s">
        <v>21</v>
      </c>
      <c r="E5">
        <v>83001</v>
      </c>
      <c r="F5" t="s">
        <v>22</v>
      </c>
      <c r="G5" t="s">
        <v>22</v>
      </c>
      <c r="H5" t="s">
        <v>30</v>
      </c>
      <c r="I5" t="s">
        <v>31</v>
      </c>
      <c r="J5" s="1">
        <v>43681</v>
      </c>
      <c r="K5" s="1">
        <v>43706</v>
      </c>
      <c r="L5" t="s">
        <v>32</v>
      </c>
      <c r="N5" t="s">
        <v>33</v>
      </c>
    </row>
    <row r="6" spans="1:14" x14ac:dyDescent="0.25">
      <c r="A6" t="s">
        <v>115</v>
      </c>
      <c r="B6" t="s">
        <v>116</v>
      </c>
      <c r="C6" t="s">
        <v>89</v>
      </c>
      <c r="D6" t="s">
        <v>21</v>
      </c>
      <c r="E6">
        <v>82009</v>
      </c>
      <c r="F6" t="s">
        <v>22</v>
      </c>
      <c r="G6" t="s">
        <v>22</v>
      </c>
      <c r="H6" t="s">
        <v>30</v>
      </c>
      <c r="I6" t="s">
        <v>31</v>
      </c>
      <c r="J6" t="s">
        <v>85</v>
      </c>
      <c r="K6" s="1">
        <v>43699</v>
      </c>
      <c r="L6" t="s">
        <v>86</v>
      </c>
      <c r="M6" t="str">
        <f>HYPERLINK("https://www.regulations.gov/docket?D=FDA-2019-H-3952")</f>
        <v>https://www.regulations.gov/docket?D=FDA-2019-H-3952</v>
      </c>
      <c r="N6" t="s">
        <v>85</v>
      </c>
    </row>
    <row r="7" spans="1:14" x14ac:dyDescent="0.25">
      <c r="A7" t="s">
        <v>117</v>
      </c>
      <c r="B7" t="s">
        <v>118</v>
      </c>
      <c r="C7" t="s">
        <v>119</v>
      </c>
      <c r="D7" t="s">
        <v>21</v>
      </c>
      <c r="E7">
        <v>82932</v>
      </c>
      <c r="F7" t="s">
        <v>22</v>
      </c>
      <c r="G7" t="s">
        <v>22</v>
      </c>
      <c r="H7" t="s">
        <v>30</v>
      </c>
      <c r="I7" t="s">
        <v>31</v>
      </c>
      <c r="J7" s="1">
        <v>43673</v>
      </c>
      <c r="K7" s="1">
        <v>43699</v>
      </c>
      <c r="L7" t="s">
        <v>32</v>
      </c>
      <c r="N7" t="s">
        <v>33</v>
      </c>
    </row>
    <row r="8" spans="1:14" x14ac:dyDescent="0.25">
      <c r="A8" t="s">
        <v>135</v>
      </c>
      <c r="B8" t="s">
        <v>136</v>
      </c>
      <c r="C8" t="s">
        <v>137</v>
      </c>
      <c r="D8" t="s">
        <v>21</v>
      </c>
      <c r="E8">
        <v>82901</v>
      </c>
      <c r="F8" t="s">
        <v>22</v>
      </c>
      <c r="G8" t="s">
        <v>22</v>
      </c>
      <c r="H8" t="s">
        <v>30</v>
      </c>
      <c r="I8" t="s">
        <v>31</v>
      </c>
      <c r="J8" s="1">
        <v>43667</v>
      </c>
      <c r="K8" s="1">
        <v>43692</v>
      </c>
      <c r="L8" t="s">
        <v>32</v>
      </c>
      <c r="N8" t="s">
        <v>33</v>
      </c>
    </row>
    <row r="9" spans="1:14" x14ac:dyDescent="0.25">
      <c r="A9" t="s">
        <v>152</v>
      </c>
      <c r="B9" t="s">
        <v>153</v>
      </c>
      <c r="C9" t="s">
        <v>59</v>
      </c>
      <c r="D9" t="s">
        <v>21</v>
      </c>
      <c r="E9">
        <v>82718</v>
      </c>
      <c r="F9" t="s">
        <v>22</v>
      </c>
      <c r="G9" t="s">
        <v>22</v>
      </c>
      <c r="H9" t="s">
        <v>30</v>
      </c>
      <c r="I9" t="s">
        <v>31</v>
      </c>
      <c r="J9" s="1">
        <v>43638</v>
      </c>
      <c r="K9" s="1">
        <v>43671</v>
      </c>
      <c r="L9" t="s">
        <v>32</v>
      </c>
      <c r="N9" t="s">
        <v>33</v>
      </c>
    </row>
    <row r="10" spans="1:14" x14ac:dyDescent="0.25">
      <c r="A10" t="s">
        <v>154</v>
      </c>
      <c r="B10" t="s">
        <v>155</v>
      </c>
      <c r="C10" t="s">
        <v>59</v>
      </c>
      <c r="D10" t="s">
        <v>21</v>
      </c>
      <c r="E10">
        <v>82716</v>
      </c>
      <c r="F10" t="s">
        <v>22</v>
      </c>
      <c r="G10" t="s">
        <v>22</v>
      </c>
      <c r="H10" t="s">
        <v>30</v>
      </c>
      <c r="I10" t="s">
        <v>31</v>
      </c>
      <c r="J10" s="1">
        <v>43638</v>
      </c>
      <c r="K10" s="1">
        <v>43671</v>
      </c>
      <c r="L10" t="s">
        <v>32</v>
      </c>
      <c r="N10" t="s">
        <v>33</v>
      </c>
    </row>
    <row r="11" spans="1:14" x14ac:dyDescent="0.25">
      <c r="A11" t="s">
        <v>194</v>
      </c>
      <c r="B11" t="s">
        <v>195</v>
      </c>
      <c r="C11" t="s">
        <v>196</v>
      </c>
      <c r="D11" t="s">
        <v>21</v>
      </c>
      <c r="E11">
        <v>82223</v>
      </c>
      <c r="F11" t="s">
        <v>22</v>
      </c>
      <c r="G11" t="s">
        <v>22</v>
      </c>
      <c r="H11" t="s">
        <v>30</v>
      </c>
      <c r="I11" t="s">
        <v>31</v>
      </c>
      <c r="J11" s="1">
        <v>43613</v>
      </c>
      <c r="K11" s="1">
        <v>43651</v>
      </c>
      <c r="L11" t="s">
        <v>32</v>
      </c>
      <c r="N11" t="s">
        <v>33</v>
      </c>
    </row>
    <row r="12" spans="1:14" x14ac:dyDescent="0.25">
      <c r="A12" t="s">
        <v>203</v>
      </c>
      <c r="B12" t="s">
        <v>204</v>
      </c>
      <c r="C12" t="s">
        <v>83</v>
      </c>
      <c r="D12" t="s">
        <v>21</v>
      </c>
      <c r="E12">
        <v>82604</v>
      </c>
      <c r="F12" t="s">
        <v>22</v>
      </c>
      <c r="G12" t="s">
        <v>22</v>
      </c>
      <c r="H12" t="s">
        <v>30</v>
      </c>
      <c r="I12" t="s">
        <v>84</v>
      </c>
      <c r="J12" t="s">
        <v>85</v>
      </c>
      <c r="K12" s="1">
        <v>43640</v>
      </c>
      <c r="L12" t="s">
        <v>86</v>
      </c>
      <c r="M12" t="str">
        <f>HYPERLINK("https://www.regulations.gov/docket?D=FDA-2019-H-2988")</f>
        <v>https://www.regulations.gov/docket?D=FDA-2019-H-2988</v>
      </c>
      <c r="N12" t="s">
        <v>85</v>
      </c>
    </row>
    <row r="13" spans="1:14" x14ac:dyDescent="0.25">
      <c r="A13" t="s">
        <v>234</v>
      </c>
      <c r="B13" t="s">
        <v>235</v>
      </c>
      <c r="C13" t="s">
        <v>236</v>
      </c>
      <c r="D13" t="s">
        <v>21</v>
      </c>
      <c r="E13">
        <v>82410</v>
      </c>
      <c r="F13" t="s">
        <v>22</v>
      </c>
      <c r="G13" t="s">
        <v>22</v>
      </c>
      <c r="H13" t="s">
        <v>30</v>
      </c>
      <c r="I13" t="s">
        <v>31</v>
      </c>
      <c r="J13" s="1">
        <v>43596</v>
      </c>
      <c r="K13" s="1">
        <v>43636</v>
      </c>
      <c r="L13" t="s">
        <v>32</v>
      </c>
      <c r="N13" t="s">
        <v>237</v>
      </c>
    </row>
    <row r="14" spans="1:14" x14ac:dyDescent="0.25">
      <c r="A14" t="s">
        <v>238</v>
      </c>
      <c r="B14" t="s">
        <v>239</v>
      </c>
      <c r="C14" t="s">
        <v>240</v>
      </c>
      <c r="D14" t="s">
        <v>21</v>
      </c>
      <c r="E14">
        <v>82442</v>
      </c>
      <c r="F14" t="s">
        <v>22</v>
      </c>
      <c r="G14" t="s">
        <v>22</v>
      </c>
      <c r="H14" t="s">
        <v>30</v>
      </c>
      <c r="I14" t="s">
        <v>31</v>
      </c>
      <c r="J14" s="1">
        <v>43596</v>
      </c>
      <c r="K14" s="1">
        <v>43636</v>
      </c>
      <c r="L14" t="s">
        <v>32</v>
      </c>
      <c r="N14" t="s">
        <v>237</v>
      </c>
    </row>
    <row r="15" spans="1:14" x14ac:dyDescent="0.25">
      <c r="A15" t="s">
        <v>73</v>
      </c>
      <c r="B15" t="s">
        <v>74</v>
      </c>
      <c r="C15" t="s">
        <v>64</v>
      </c>
      <c r="D15" t="s">
        <v>21</v>
      </c>
      <c r="E15">
        <v>82834</v>
      </c>
      <c r="F15" t="s">
        <v>22</v>
      </c>
      <c r="G15" t="s">
        <v>22</v>
      </c>
      <c r="H15" t="s">
        <v>30</v>
      </c>
      <c r="I15" t="s">
        <v>31</v>
      </c>
      <c r="J15" s="1">
        <v>43596</v>
      </c>
      <c r="K15" s="1">
        <v>43636</v>
      </c>
      <c r="L15" t="s">
        <v>32</v>
      </c>
      <c r="N15" t="s">
        <v>241</v>
      </c>
    </row>
    <row r="16" spans="1:14" x14ac:dyDescent="0.25">
      <c r="A16" t="s">
        <v>276</v>
      </c>
      <c r="B16" t="s">
        <v>277</v>
      </c>
      <c r="C16" t="s">
        <v>278</v>
      </c>
      <c r="D16" t="s">
        <v>21</v>
      </c>
      <c r="E16">
        <v>82836</v>
      </c>
      <c r="F16" t="s">
        <v>22</v>
      </c>
      <c r="G16" t="s">
        <v>22</v>
      </c>
      <c r="H16" t="s">
        <v>30</v>
      </c>
      <c r="I16" t="s">
        <v>84</v>
      </c>
      <c r="J16" s="1">
        <v>43569</v>
      </c>
      <c r="K16" s="1">
        <v>43615</v>
      </c>
      <c r="L16" t="s">
        <v>32</v>
      </c>
      <c r="N16" t="s">
        <v>237</v>
      </c>
    </row>
    <row r="17" spans="1:14" x14ac:dyDescent="0.25">
      <c r="A17" t="s">
        <v>279</v>
      </c>
      <c r="B17" t="s">
        <v>280</v>
      </c>
      <c r="C17" t="s">
        <v>59</v>
      </c>
      <c r="D17" t="s">
        <v>21</v>
      </c>
      <c r="E17">
        <v>82716</v>
      </c>
      <c r="F17" t="s">
        <v>22</v>
      </c>
      <c r="G17" t="s">
        <v>22</v>
      </c>
      <c r="H17" t="s">
        <v>30</v>
      </c>
      <c r="I17" t="s">
        <v>84</v>
      </c>
      <c r="J17" t="s">
        <v>85</v>
      </c>
      <c r="K17" s="1">
        <v>43614</v>
      </c>
      <c r="L17" t="s">
        <v>86</v>
      </c>
      <c r="M17" t="str">
        <f>HYPERLINK("https://www.regulations.gov/docket?D=FDA-2019-H-2536")</f>
        <v>https://www.regulations.gov/docket?D=FDA-2019-H-2536</v>
      </c>
      <c r="N17" t="s">
        <v>85</v>
      </c>
    </row>
    <row r="18" spans="1:14" x14ac:dyDescent="0.25">
      <c r="A18" t="s">
        <v>287</v>
      </c>
      <c r="B18" t="s">
        <v>288</v>
      </c>
      <c r="C18" t="s">
        <v>289</v>
      </c>
      <c r="D18" t="s">
        <v>21</v>
      </c>
      <c r="E18">
        <v>82426</v>
      </c>
      <c r="F18" t="s">
        <v>22</v>
      </c>
      <c r="G18" t="s">
        <v>22</v>
      </c>
      <c r="H18" t="s">
        <v>30</v>
      </c>
      <c r="I18" t="s">
        <v>84</v>
      </c>
      <c r="J18" s="1">
        <v>43569</v>
      </c>
      <c r="K18" s="1">
        <v>43608</v>
      </c>
      <c r="L18" t="s">
        <v>32</v>
      </c>
      <c r="N18" t="s">
        <v>237</v>
      </c>
    </row>
    <row r="19" spans="1:14" x14ac:dyDescent="0.25">
      <c r="A19" t="s">
        <v>96</v>
      </c>
      <c r="B19" t="s">
        <v>310</v>
      </c>
      <c r="C19" t="s">
        <v>311</v>
      </c>
      <c r="D19" t="s">
        <v>21</v>
      </c>
      <c r="E19">
        <v>82201</v>
      </c>
      <c r="F19" t="s">
        <v>22</v>
      </c>
      <c r="G19" t="s">
        <v>22</v>
      </c>
      <c r="H19" t="s">
        <v>30</v>
      </c>
      <c r="I19" t="s">
        <v>84</v>
      </c>
      <c r="J19" s="1">
        <v>43505</v>
      </c>
      <c r="K19" s="1">
        <v>43601</v>
      </c>
      <c r="L19" t="s">
        <v>32</v>
      </c>
      <c r="N19" t="s">
        <v>237</v>
      </c>
    </row>
    <row r="20" spans="1:14" x14ac:dyDescent="0.25">
      <c r="A20" t="s">
        <v>338</v>
      </c>
      <c r="B20" t="s">
        <v>339</v>
      </c>
      <c r="C20" t="s">
        <v>83</v>
      </c>
      <c r="D20" t="s">
        <v>21</v>
      </c>
      <c r="E20">
        <v>82609</v>
      </c>
      <c r="F20" t="s">
        <v>22</v>
      </c>
      <c r="G20" t="s">
        <v>22</v>
      </c>
      <c r="H20" t="s">
        <v>30</v>
      </c>
      <c r="I20" t="s">
        <v>84</v>
      </c>
      <c r="J20" s="1">
        <v>43548</v>
      </c>
      <c r="K20" s="1">
        <v>43594</v>
      </c>
      <c r="L20" t="s">
        <v>32</v>
      </c>
      <c r="N20" t="s">
        <v>237</v>
      </c>
    </row>
    <row r="21" spans="1:14" x14ac:dyDescent="0.25">
      <c r="A21" t="s">
        <v>348</v>
      </c>
      <c r="B21" t="s">
        <v>349</v>
      </c>
      <c r="C21" t="s">
        <v>45</v>
      </c>
      <c r="D21" t="s">
        <v>21</v>
      </c>
      <c r="E21">
        <v>82443</v>
      </c>
      <c r="F21" t="s">
        <v>22</v>
      </c>
      <c r="G21" t="s">
        <v>22</v>
      </c>
      <c r="H21" t="s">
        <v>30</v>
      </c>
      <c r="I21" t="s">
        <v>84</v>
      </c>
      <c r="J21" s="1">
        <v>43514</v>
      </c>
      <c r="K21" s="1">
        <v>43580</v>
      </c>
      <c r="L21" t="s">
        <v>32</v>
      </c>
      <c r="N21" t="s">
        <v>237</v>
      </c>
    </row>
    <row r="22" spans="1:14" x14ac:dyDescent="0.25">
      <c r="A22" t="s">
        <v>242</v>
      </c>
      <c r="B22" t="s">
        <v>243</v>
      </c>
      <c r="C22" t="s">
        <v>83</v>
      </c>
      <c r="D22" t="s">
        <v>21</v>
      </c>
      <c r="E22">
        <v>82601</v>
      </c>
      <c r="F22" t="s">
        <v>22</v>
      </c>
      <c r="G22" t="s">
        <v>22</v>
      </c>
      <c r="H22" t="s">
        <v>30</v>
      </c>
      <c r="I22" t="s">
        <v>84</v>
      </c>
      <c r="J22" t="s">
        <v>85</v>
      </c>
      <c r="K22" s="1">
        <v>43566</v>
      </c>
      <c r="L22" t="s">
        <v>86</v>
      </c>
      <c r="M22" t="str">
        <f>HYPERLINK("https://www.regulations.gov/docket?D=FDA-2019-H-1710")</f>
        <v>https://www.regulations.gov/docket?D=FDA-2019-H-1710</v>
      </c>
      <c r="N22" t="s">
        <v>85</v>
      </c>
    </row>
    <row r="23" spans="1:14" x14ac:dyDescent="0.25">
      <c r="A23" t="s">
        <v>372</v>
      </c>
      <c r="B23" t="s">
        <v>373</v>
      </c>
      <c r="C23" t="s">
        <v>374</v>
      </c>
      <c r="D23" t="s">
        <v>21</v>
      </c>
      <c r="E23">
        <v>82633</v>
      </c>
      <c r="F23" t="s">
        <v>22</v>
      </c>
      <c r="G23" t="s">
        <v>22</v>
      </c>
      <c r="H23" t="s">
        <v>30</v>
      </c>
      <c r="I23" t="s">
        <v>84</v>
      </c>
      <c r="J23" s="1">
        <v>43505</v>
      </c>
      <c r="K23" s="1">
        <v>43566</v>
      </c>
      <c r="L23" t="s">
        <v>32</v>
      </c>
      <c r="N23" t="s">
        <v>237</v>
      </c>
    </row>
    <row r="24" spans="1:14" x14ac:dyDescent="0.25">
      <c r="A24" t="s">
        <v>377</v>
      </c>
      <c r="B24" t="s">
        <v>378</v>
      </c>
      <c r="C24" t="s">
        <v>250</v>
      </c>
      <c r="D24" t="s">
        <v>21</v>
      </c>
      <c r="E24">
        <v>82636</v>
      </c>
      <c r="F24" t="s">
        <v>22</v>
      </c>
      <c r="G24" t="s">
        <v>22</v>
      </c>
      <c r="H24" t="s">
        <v>30</v>
      </c>
      <c r="I24" t="s">
        <v>84</v>
      </c>
      <c r="J24" t="s">
        <v>85</v>
      </c>
      <c r="K24" s="1">
        <v>43565</v>
      </c>
      <c r="L24" t="s">
        <v>86</v>
      </c>
      <c r="M24" t="str">
        <f>HYPERLINK("https://www.regulations.gov/docket?D=FDA-2019-H-1702")</f>
        <v>https://www.regulations.gov/docket?D=FDA-2019-H-1702</v>
      </c>
      <c r="N24" t="s">
        <v>85</v>
      </c>
    </row>
    <row r="25" spans="1:14" x14ac:dyDescent="0.25">
      <c r="A25" t="s">
        <v>170</v>
      </c>
      <c r="B25" t="s">
        <v>379</v>
      </c>
      <c r="C25" t="s">
        <v>83</v>
      </c>
      <c r="D25" t="s">
        <v>21</v>
      </c>
      <c r="E25">
        <v>82601</v>
      </c>
      <c r="F25" t="s">
        <v>22</v>
      </c>
      <c r="G25" t="s">
        <v>22</v>
      </c>
      <c r="H25" t="s">
        <v>30</v>
      </c>
      <c r="I25" t="s">
        <v>84</v>
      </c>
      <c r="J25" s="1">
        <v>43477</v>
      </c>
      <c r="K25" s="1">
        <v>43552</v>
      </c>
      <c r="L25" t="s">
        <v>32</v>
      </c>
      <c r="N25" t="s">
        <v>237</v>
      </c>
    </row>
    <row r="26" spans="1:14" x14ac:dyDescent="0.25">
      <c r="A26" t="s">
        <v>409</v>
      </c>
      <c r="B26" t="s">
        <v>410</v>
      </c>
      <c r="C26" t="s">
        <v>311</v>
      </c>
      <c r="D26" t="s">
        <v>21</v>
      </c>
      <c r="E26">
        <v>82201</v>
      </c>
      <c r="F26" t="s">
        <v>22</v>
      </c>
      <c r="G26" t="s">
        <v>22</v>
      </c>
      <c r="H26" t="s">
        <v>30</v>
      </c>
      <c r="I26" t="s">
        <v>31</v>
      </c>
      <c r="J26" s="1">
        <v>43470</v>
      </c>
      <c r="K26" s="1">
        <v>43545</v>
      </c>
      <c r="L26" t="s">
        <v>32</v>
      </c>
      <c r="N26" t="s">
        <v>241</v>
      </c>
    </row>
    <row r="27" spans="1:14" x14ac:dyDescent="0.25">
      <c r="A27" t="s">
        <v>207</v>
      </c>
      <c r="B27" t="s">
        <v>208</v>
      </c>
      <c r="C27" t="s">
        <v>209</v>
      </c>
      <c r="D27" t="s">
        <v>21</v>
      </c>
      <c r="E27">
        <v>82701</v>
      </c>
      <c r="F27" t="s">
        <v>22</v>
      </c>
      <c r="G27" t="s">
        <v>22</v>
      </c>
      <c r="H27" t="s">
        <v>30</v>
      </c>
      <c r="I27" t="s">
        <v>84</v>
      </c>
      <c r="J27" s="1">
        <v>43449</v>
      </c>
      <c r="K27" s="1">
        <v>43524</v>
      </c>
      <c r="L27" t="s">
        <v>32</v>
      </c>
      <c r="N27" t="s">
        <v>237</v>
      </c>
    </row>
    <row r="28" spans="1:14" x14ac:dyDescent="0.25">
      <c r="A28" t="s">
        <v>210</v>
      </c>
      <c r="B28" t="s">
        <v>211</v>
      </c>
      <c r="C28" t="s">
        <v>59</v>
      </c>
      <c r="D28" t="s">
        <v>21</v>
      </c>
      <c r="E28">
        <v>82718</v>
      </c>
      <c r="F28" t="s">
        <v>22</v>
      </c>
      <c r="G28" t="s">
        <v>22</v>
      </c>
      <c r="H28" t="s">
        <v>30</v>
      </c>
      <c r="I28" t="s">
        <v>84</v>
      </c>
      <c r="J28" s="1">
        <v>43449</v>
      </c>
      <c r="K28" s="1">
        <v>43524</v>
      </c>
      <c r="L28" t="s">
        <v>32</v>
      </c>
      <c r="N28" t="s">
        <v>237</v>
      </c>
    </row>
    <row r="29" spans="1:14" x14ac:dyDescent="0.25">
      <c r="A29" t="s">
        <v>435</v>
      </c>
      <c r="B29" t="s">
        <v>116</v>
      </c>
      <c r="C29" t="s">
        <v>89</v>
      </c>
      <c r="D29" t="s">
        <v>21</v>
      </c>
      <c r="E29">
        <v>82009</v>
      </c>
      <c r="F29" t="s">
        <v>22</v>
      </c>
      <c r="G29" t="s">
        <v>22</v>
      </c>
      <c r="H29" t="s">
        <v>30</v>
      </c>
      <c r="I29" t="s">
        <v>84</v>
      </c>
      <c r="J29" s="1">
        <v>43446</v>
      </c>
      <c r="K29" s="1">
        <v>43524</v>
      </c>
      <c r="L29" t="s">
        <v>32</v>
      </c>
      <c r="N29" t="s">
        <v>237</v>
      </c>
    </row>
    <row r="30" spans="1:14" x14ac:dyDescent="0.25">
      <c r="A30" t="s">
        <v>225</v>
      </c>
      <c r="B30" t="s">
        <v>226</v>
      </c>
      <c r="C30" t="s">
        <v>59</v>
      </c>
      <c r="D30" t="s">
        <v>21</v>
      </c>
      <c r="E30">
        <v>82718</v>
      </c>
      <c r="F30" t="s">
        <v>22</v>
      </c>
      <c r="G30" t="s">
        <v>22</v>
      </c>
      <c r="H30" t="s">
        <v>30</v>
      </c>
      <c r="I30" t="s">
        <v>84</v>
      </c>
      <c r="J30" s="1">
        <v>43449</v>
      </c>
      <c r="K30" s="1">
        <v>43524</v>
      </c>
      <c r="L30" t="s">
        <v>32</v>
      </c>
      <c r="N30" t="s">
        <v>237</v>
      </c>
    </row>
    <row r="31" spans="1:14" x14ac:dyDescent="0.25">
      <c r="A31" t="s">
        <v>229</v>
      </c>
      <c r="B31" t="s">
        <v>230</v>
      </c>
      <c r="C31" t="s">
        <v>231</v>
      </c>
      <c r="D31" t="s">
        <v>21</v>
      </c>
      <c r="E31">
        <v>82730</v>
      </c>
      <c r="F31" t="s">
        <v>22</v>
      </c>
      <c r="G31" t="s">
        <v>22</v>
      </c>
      <c r="H31" t="s">
        <v>30</v>
      </c>
      <c r="I31" t="s">
        <v>84</v>
      </c>
      <c r="J31" s="1">
        <v>43449</v>
      </c>
      <c r="K31" s="1">
        <v>43524</v>
      </c>
      <c r="L31" t="s">
        <v>32</v>
      </c>
      <c r="N31" t="s">
        <v>237</v>
      </c>
    </row>
    <row r="32" spans="1:14" x14ac:dyDescent="0.25">
      <c r="A32" t="s">
        <v>448</v>
      </c>
      <c r="B32" t="s">
        <v>449</v>
      </c>
      <c r="C32" t="s">
        <v>270</v>
      </c>
      <c r="D32" t="s">
        <v>21</v>
      </c>
      <c r="E32">
        <v>82240</v>
      </c>
      <c r="F32" t="s">
        <v>22</v>
      </c>
      <c r="G32" t="s">
        <v>22</v>
      </c>
      <c r="H32" t="s">
        <v>30</v>
      </c>
      <c r="I32" t="s">
        <v>450</v>
      </c>
      <c r="J32" s="1">
        <v>43436</v>
      </c>
      <c r="K32" s="1">
        <v>43510</v>
      </c>
      <c r="L32" t="s">
        <v>32</v>
      </c>
      <c r="N32" t="s">
        <v>237</v>
      </c>
    </row>
    <row r="33" spans="1:14" x14ac:dyDescent="0.25">
      <c r="A33" t="s">
        <v>81</v>
      </c>
      <c r="B33" t="s">
        <v>82</v>
      </c>
      <c r="C33" t="s">
        <v>83</v>
      </c>
      <c r="D33" t="s">
        <v>21</v>
      </c>
      <c r="E33">
        <v>82604</v>
      </c>
      <c r="F33" t="s">
        <v>22</v>
      </c>
      <c r="G33" t="s">
        <v>22</v>
      </c>
      <c r="H33" t="s">
        <v>30</v>
      </c>
      <c r="I33" t="s">
        <v>84</v>
      </c>
      <c r="J33" t="s">
        <v>85</v>
      </c>
      <c r="K33" s="1">
        <v>43508</v>
      </c>
      <c r="L33" t="s">
        <v>86</v>
      </c>
      <c r="M33" t="str">
        <f>HYPERLINK("https://www.regulations.gov/docket?D=FDA-2019-H-0648")</f>
        <v>https://www.regulations.gov/docket?D=FDA-2019-H-0648</v>
      </c>
      <c r="N33" t="s">
        <v>85</v>
      </c>
    </row>
    <row r="34" spans="1:14" x14ac:dyDescent="0.25">
      <c r="A34" t="s">
        <v>340</v>
      </c>
      <c r="B34" t="s">
        <v>341</v>
      </c>
      <c r="C34" t="s">
        <v>342</v>
      </c>
      <c r="D34" t="s">
        <v>21</v>
      </c>
      <c r="E34">
        <v>82435</v>
      </c>
      <c r="F34" t="s">
        <v>22</v>
      </c>
      <c r="G34" t="s">
        <v>22</v>
      </c>
      <c r="H34" t="s">
        <v>30</v>
      </c>
      <c r="I34" t="s">
        <v>84</v>
      </c>
      <c r="J34" t="s">
        <v>85</v>
      </c>
      <c r="K34" s="1">
        <v>43508</v>
      </c>
      <c r="L34" t="s">
        <v>86</v>
      </c>
      <c r="M34" t="str">
        <f>HYPERLINK("https://www.regulations.gov/docket?D=FDA-2019-H-0649")</f>
        <v>https://www.regulations.gov/docket?D=FDA-2019-H-0649</v>
      </c>
      <c r="N34" t="s">
        <v>85</v>
      </c>
    </row>
    <row r="35" spans="1:14" x14ac:dyDescent="0.25">
      <c r="A35" t="s">
        <v>477</v>
      </c>
      <c r="B35" t="s">
        <v>478</v>
      </c>
      <c r="C35" t="s">
        <v>479</v>
      </c>
      <c r="D35" t="s">
        <v>21</v>
      </c>
      <c r="E35">
        <v>83115</v>
      </c>
      <c r="F35" t="s">
        <v>22</v>
      </c>
      <c r="G35" t="s">
        <v>22</v>
      </c>
      <c r="H35" t="s">
        <v>30</v>
      </c>
      <c r="I35" t="s">
        <v>84</v>
      </c>
      <c r="J35" s="1">
        <v>43425</v>
      </c>
      <c r="K35" s="1">
        <v>43503</v>
      </c>
      <c r="L35" t="s">
        <v>32</v>
      </c>
      <c r="N35" t="s">
        <v>237</v>
      </c>
    </row>
    <row r="36" spans="1:14" x14ac:dyDescent="0.25">
      <c r="A36" t="s">
        <v>498</v>
      </c>
      <c r="B36" t="s">
        <v>499</v>
      </c>
      <c r="C36" t="s">
        <v>289</v>
      </c>
      <c r="D36" t="s">
        <v>21</v>
      </c>
      <c r="E36">
        <v>82426</v>
      </c>
      <c r="F36" t="s">
        <v>22</v>
      </c>
      <c r="G36" t="s">
        <v>22</v>
      </c>
      <c r="H36" t="s">
        <v>30</v>
      </c>
      <c r="I36" t="s">
        <v>84</v>
      </c>
      <c r="J36" s="1">
        <v>43422</v>
      </c>
      <c r="K36" s="1">
        <v>43489</v>
      </c>
      <c r="L36" t="s">
        <v>32</v>
      </c>
      <c r="N36" t="s">
        <v>237</v>
      </c>
    </row>
    <row r="37" spans="1:14" x14ac:dyDescent="0.25">
      <c r="A37" t="s">
        <v>122</v>
      </c>
      <c r="B37" t="s">
        <v>123</v>
      </c>
      <c r="C37" t="s">
        <v>89</v>
      </c>
      <c r="D37" t="s">
        <v>21</v>
      </c>
      <c r="E37">
        <v>82007</v>
      </c>
      <c r="F37" t="s">
        <v>22</v>
      </c>
      <c r="G37" t="s">
        <v>22</v>
      </c>
      <c r="H37" t="s">
        <v>30</v>
      </c>
      <c r="I37" t="s">
        <v>84</v>
      </c>
      <c r="J37" t="s">
        <v>85</v>
      </c>
      <c r="K37" s="1">
        <v>43465</v>
      </c>
      <c r="L37" t="s">
        <v>86</v>
      </c>
      <c r="M37" t="str">
        <f>HYPERLINK("https://www.regulations.gov/docket?D=FDA-2018-H-4890")</f>
        <v>https://www.regulations.gov/docket?D=FDA-2018-H-4890</v>
      </c>
      <c r="N37" t="s">
        <v>85</v>
      </c>
    </row>
    <row r="38" spans="1:14" x14ac:dyDescent="0.25">
      <c r="A38" t="s">
        <v>203</v>
      </c>
      <c r="B38" t="s">
        <v>575</v>
      </c>
      <c r="C38" t="s">
        <v>83</v>
      </c>
      <c r="D38" t="s">
        <v>21</v>
      </c>
      <c r="E38">
        <v>82604</v>
      </c>
      <c r="F38" t="s">
        <v>22</v>
      </c>
      <c r="G38" t="s">
        <v>22</v>
      </c>
      <c r="H38" t="s">
        <v>30</v>
      </c>
      <c r="I38" t="s">
        <v>84</v>
      </c>
      <c r="J38" s="1">
        <v>43386</v>
      </c>
      <c r="K38" s="1">
        <v>43440</v>
      </c>
      <c r="L38" t="s">
        <v>32</v>
      </c>
      <c r="N38" t="s">
        <v>241</v>
      </c>
    </row>
    <row r="39" spans="1:14" x14ac:dyDescent="0.25">
      <c r="A39" t="s">
        <v>120</v>
      </c>
      <c r="B39" t="s">
        <v>121</v>
      </c>
      <c r="C39" t="s">
        <v>89</v>
      </c>
      <c r="D39" t="s">
        <v>21</v>
      </c>
      <c r="E39">
        <v>82009</v>
      </c>
      <c r="F39" t="s">
        <v>22</v>
      </c>
      <c r="G39" t="s">
        <v>22</v>
      </c>
      <c r="H39" t="s">
        <v>30</v>
      </c>
      <c r="I39" t="s">
        <v>84</v>
      </c>
      <c r="J39" s="1">
        <v>43379</v>
      </c>
      <c r="K39" s="1">
        <v>43433</v>
      </c>
      <c r="L39" t="s">
        <v>32</v>
      </c>
      <c r="N39" t="s">
        <v>593</v>
      </c>
    </row>
    <row r="40" spans="1:14" x14ac:dyDescent="0.25">
      <c r="A40" t="s">
        <v>279</v>
      </c>
      <c r="B40" t="s">
        <v>280</v>
      </c>
      <c r="C40" t="s">
        <v>59</v>
      </c>
      <c r="D40" t="s">
        <v>21</v>
      </c>
      <c r="E40">
        <v>82716</v>
      </c>
      <c r="F40" t="s">
        <v>22</v>
      </c>
      <c r="G40" t="s">
        <v>22</v>
      </c>
      <c r="H40" t="s">
        <v>30</v>
      </c>
      <c r="I40" t="s">
        <v>84</v>
      </c>
      <c r="J40" s="1">
        <v>43379</v>
      </c>
      <c r="K40" s="1">
        <v>43433</v>
      </c>
      <c r="L40" t="s">
        <v>32</v>
      </c>
      <c r="N40" t="s">
        <v>237</v>
      </c>
    </row>
    <row r="41" spans="1:14" x14ac:dyDescent="0.25">
      <c r="A41" t="s">
        <v>77</v>
      </c>
      <c r="B41" t="s">
        <v>78</v>
      </c>
      <c r="C41" t="s">
        <v>59</v>
      </c>
      <c r="D41" t="s">
        <v>21</v>
      </c>
      <c r="E41">
        <v>82716</v>
      </c>
      <c r="F41" t="s">
        <v>22</v>
      </c>
      <c r="G41" t="s">
        <v>22</v>
      </c>
      <c r="H41" t="s">
        <v>30</v>
      </c>
      <c r="I41" t="s">
        <v>84</v>
      </c>
      <c r="J41" s="1">
        <v>43379</v>
      </c>
      <c r="K41" s="1">
        <v>43433</v>
      </c>
      <c r="L41" t="s">
        <v>32</v>
      </c>
      <c r="N41" t="s">
        <v>237</v>
      </c>
    </row>
    <row r="42" spans="1:14" x14ac:dyDescent="0.25">
      <c r="A42" t="s">
        <v>18</v>
      </c>
      <c r="B42" t="s">
        <v>19</v>
      </c>
      <c r="C42" t="s">
        <v>20</v>
      </c>
      <c r="D42" t="s">
        <v>21</v>
      </c>
      <c r="E42">
        <v>82072</v>
      </c>
      <c r="F42" t="s">
        <v>22</v>
      </c>
      <c r="G42" t="s">
        <v>22</v>
      </c>
      <c r="H42" t="s">
        <v>30</v>
      </c>
      <c r="I42" t="s">
        <v>31</v>
      </c>
      <c r="J42" s="1">
        <v>43380</v>
      </c>
      <c r="K42" s="1">
        <v>43398</v>
      </c>
      <c r="L42" t="s">
        <v>32</v>
      </c>
      <c r="N42" t="s">
        <v>237</v>
      </c>
    </row>
    <row r="43" spans="1:14" x14ac:dyDescent="0.25">
      <c r="A43" t="s">
        <v>216</v>
      </c>
      <c r="B43" t="s">
        <v>217</v>
      </c>
      <c r="C43" t="s">
        <v>36</v>
      </c>
      <c r="D43" t="s">
        <v>21</v>
      </c>
      <c r="E43">
        <v>82801</v>
      </c>
      <c r="F43" t="s">
        <v>22</v>
      </c>
      <c r="G43" t="s">
        <v>22</v>
      </c>
      <c r="H43" t="s">
        <v>30</v>
      </c>
      <c r="I43" t="s">
        <v>84</v>
      </c>
      <c r="J43" s="1">
        <v>43323</v>
      </c>
      <c r="K43" s="1">
        <v>43377</v>
      </c>
      <c r="L43" t="s">
        <v>32</v>
      </c>
      <c r="N43" t="s">
        <v>237</v>
      </c>
    </row>
    <row r="44" spans="1:14" x14ac:dyDescent="0.25">
      <c r="A44" t="s">
        <v>145</v>
      </c>
      <c r="B44" t="s">
        <v>146</v>
      </c>
      <c r="C44" t="s">
        <v>20</v>
      </c>
      <c r="D44" t="s">
        <v>21</v>
      </c>
      <c r="E44">
        <v>82070</v>
      </c>
      <c r="F44" t="s">
        <v>22</v>
      </c>
      <c r="G44" t="s">
        <v>22</v>
      </c>
      <c r="H44" t="s">
        <v>30</v>
      </c>
      <c r="I44" t="s">
        <v>450</v>
      </c>
      <c r="J44" s="1">
        <v>43274</v>
      </c>
      <c r="K44" s="1">
        <v>43335</v>
      </c>
      <c r="L44" t="s">
        <v>32</v>
      </c>
      <c r="N44" t="s">
        <v>237</v>
      </c>
    </row>
    <row r="45" spans="1:14" x14ac:dyDescent="0.25">
      <c r="A45" t="s">
        <v>271</v>
      </c>
      <c r="B45" t="s">
        <v>763</v>
      </c>
      <c r="C45" t="s">
        <v>89</v>
      </c>
      <c r="D45" t="s">
        <v>21</v>
      </c>
      <c r="E45">
        <v>82009</v>
      </c>
      <c r="F45" t="s">
        <v>22</v>
      </c>
      <c r="G45" t="s">
        <v>22</v>
      </c>
      <c r="H45" t="s">
        <v>30</v>
      </c>
      <c r="I45" t="s">
        <v>31</v>
      </c>
      <c r="J45" s="1">
        <v>43247</v>
      </c>
      <c r="K45" s="1">
        <v>43293</v>
      </c>
      <c r="L45" t="s">
        <v>32</v>
      </c>
      <c r="N45" t="s">
        <v>237</v>
      </c>
    </row>
    <row r="46" spans="1:14" x14ac:dyDescent="0.25">
      <c r="A46" t="s">
        <v>205</v>
      </c>
      <c r="B46" t="s">
        <v>206</v>
      </c>
      <c r="C46" t="s">
        <v>59</v>
      </c>
      <c r="D46" t="s">
        <v>21</v>
      </c>
      <c r="E46">
        <v>82716</v>
      </c>
      <c r="F46" t="s">
        <v>22</v>
      </c>
      <c r="G46" t="s">
        <v>22</v>
      </c>
      <c r="H46" t="s">
        <v>30</v>
      </c>
      <c r="I46" t="s">
        <v>84</v>
      </c>
      <c r="J46" s="1">
        <v>43232</v>
      </c>
      <c r="K46" s="1">
        <v>43279</v>
      </c>
      <c r="L46" t="s">
        <v>32</v>
      </c>
      <c r="N46" t="s">
        <v>237</v>
      </c>
    </row>
    <row r="47" spans="1:14" x14ac:dyDescent="0.25">
      <c r="A47" t="s">
        <v>133</v>
      </c>
      <c r="B47" t="s">
        <v>134</v>
      </c>
      <c r="C47" t="s">
        <v>89</v>
      </c>
      <c r="D47" t="s">
        <v>21</v>
      </c>
      <c r="E47">
        <v>82001</v>
      </c>
      <c r="F47" t="s">
        <v>22</v>
      </c>
      <c r="G47" t="s">
        <v>22</v>
      </c>
      <c r="H47" t="s">
        <v>30</v>
      </c>
      <c r="I47" t="s">
        <v>31</v>
      </c>
      <c r="J47" s="1">
        <v>43226</v>
      </c>
      <c r="K47" s="1">
        <v>43279</v>
      </c>
      <c r="L47" t="s">
        <v>32</v>
      </c>
      <c r="N47" t="s">
        <v>237</v>
      </c>
    </row>
    <row r="48" spans="1:14" x14ac:dyDescent="0.25">
      <c r="A48" t="s">
        <v>340</v>
      </c>
      <c r="B48" t="s">
        <v>341</v>
      </c>
      <c r="C48" t="s">
        <v>342</v>
      </c>
      <c r="D48" t="s">
        <v>21</v>
      </c>
      <c r="E48">
        <v>82435</v>
      </c>
      <c r="F48" t="s">
        <v>22</v>
      </c>
      <c r="G48" t="s">
        <v>22</v>
      </c>
      <c r="H48" t="s">
        <v>30</v>
      </c>
      <c r="I48" t="s">
        <v>84</v>
      </c>
      <c r="J48" s="1">
        <v>43212</v>
      </c>
      <c r="K48" s="1">
        <v>43265</v>
      </c>
      <c r="L48" t="s">
        <v>32</v>
      </c>
      <c r="N48" t="s">
        <v>237</v>
      </c>
    </row>
    <row r="49" spans="1:14" x14ac:dyDescent="0.25">
      <c r="A49" t="s">
        <v>822</v>
      </c>
      <c r="B49" t="s">
        <v>823</v>
      </c>
      <c r="C49" t="s">
        <v>250</v>
      </c>
      <c r="D49" t="s">
        <v>21</v>
      </c>
      <c r="E49">
        <v>82636</v>
      </c>
      <c r="F49" t="s">
        <v>22</v>
      </c>
      <c r="G49" t="s">
        <v>22</v>
      </c>
      <c r="H49" t="s">
        <v>30</v>
      </c>
      <c r="I49" t="s">
        <v>84</v>
      </c>
      <c r="J49" s="1">
        <v>43205</v>
      </c>
      <c r="K49" s="1">
        <v>43258</v>
      </c>
      <c r="L49" t="s">
        <v>32</v>
      </c>
      <c r="N49" t="s">
        <v>237</v>
      </c>
    </row>
    <row r="50" spans="1:14" x14ac:dyDescent="0.25">
      <c r="A50" t="s">
        <v>420</v>
      </c>
      <c r="B50" t="s">
        <v>421</v>
      </c>
      <c r="C50" t="s">
        <v>59</v>
      </c>
      <c r="D50" t="s">
        <v>21</v>
      </c>
      <c r="E50">
        <v>82716</v>
      </c>
      <c r="F50" t="s">
        <v>22</v>
      </c>
      <c r="G50" t="s">
        <v>22</v>
      </c>
      <c r="H50" t="s">
        <v>30</v>
      </c>
      <c r="I50" t="s">
        <v>84</v>
      </c>
      <c r="J50" s="1">
        <v>43204</v>
      </c>
      <c r="K50" s="1">
        <v>43258</v>
      </c>
      <c r="L50" t="s">
        <v>32</v>
      </c>
      <c r="N50" t="s">
        <v>237</v>
      </c>
    </row>
    <row r="51" spans="1:14" x14ac:dyDescent="0.25">
      <c r="A51" t="s">
        <v>322</v>
      </c>
      <c r="B51" t="s">
        <v>323</v>
      </c>
      <c r="C51" t="s">
        <v>289</v>
      </c>
      <c r="D51" t="s">
        <v>21</v>
      </c>
      <c r="E51">
        <v>82426</v>
      </c>
      <c r="F51" t="s">
        <v>22</v>
      </c>
      <c r="G51" t="s">
        <v>22</v>
      </c>
      <c r="H51" t="s">
        <v>30</v>
      </c>
      <c r="I51" t="s">
        <v>84</v>
      </c>
      <c r="J51" s="1">
        <v>43177</v>
      </c>
      <c r="K51" s="1">
        <v>43237</v>
      </c>
      <c r="L51" t="s">
        <v>32</v>
      </c>
      <c r="N51" t="s">
        <v>237</v>
      </c>
    </row>
    <row r="52" spans="1:14" x14ac:dyDescent="0.25">
      <c r="A52" t="s">
        <v>122</v>
      </c>
      <c r="B52" t="s">
        <v>123</v>
      </c>
      <c r="C52" t="s">
        <v>89</v>
      </c>
      <c r="D52" t="s">
        <v>21</v>
      </c>
      <c r="E52">
        <v>82007</v>
      </c>
      <c r="F52" t="s">
        <v>22</v>
      </c>
      <c r="G52" t="s">
        <v>22</v>
      </c>
      <c r="H52" t="s">
        <v>30</v>
      </c>
      <c r="I52" t="s">
        <v>31</v>
      </c>
      <c r="J52" t="s">
        <v>85</v>
      </c>
      <c r="K52" s="1">
        <v>43236</v>
      </c>
      <c r="L52" t="s">
        <v>86</v>
      </c>
      <c r="M52" t="str">
        <f>HYPERLINK("https://www.regulations.gov/docket?D=FDA-2018-H-1889")</f>
        <v>https://www.regulations.gov/docket?D=FDA-2018-H-1889</v>
      </c>
      <c r="N52" t="s">
        <v>85</v>
      </c>
    </row>
    <row r="53" spans="1:14" x14ac:dyDescent="0.25">
      <c r="A53" t="s">
        <v>413</v>
      </c>
      <c r="B53" t="s">
        <v>414</v>
      </c>
      <c r="C53" t="s">
        <v>374</v>
      </c>
      <c r="D53" t="s">
        <v>21</v>
      </c>
      <c r="E53">
        <v>82633</v>
      </c>
      <c r="F53" t="s">
        <v>22</v>
      </c>
      <c r="G53" t="s">
        <v>22</v>
      </c>
      <c r="H53" t="s">
        <v>30</v>
      </c>
      <c r="I53" t="s">
        <v>84</v>
      </c>
      <c r="J53" s="1">
        <v>43169</v>
      </c>
      <c r="K53" s="1">
        <v>43223</v>
      </c>
      <c r="L53" t="s">
        <v>32</v>
      </c>
      <c r="N53" t="s">
        <v>237</v>
      </c>
    </row>
    <row r="54" spans="1:14" x14ac:dyDescent="0.25">
      <c r="A54" t="s">
        <v>407</v>
      </c>
      <c r="B54" t="s">
        <v>880</v>
      </c>
      <c r="C54" t="s">
        <v>406</v>
      </c>
      <c r="D54" t="s">
        <v>21</v>
      </c>
      <c r="E54">
        <v>82620</v>
      </c>
      <c r="F54" t="s">
        <v>22</v>
      </c>
      <c r="G54" t="s">
        <v>22</v>
      </c>
      <c r="H54" t="s">
        <v>30</v>
      </c>
      <c r="I54" t="s">
        <v>84</v>
      </c>
      <c r="J54" s="1">
        <v>43169</v>
      </c>
      <c r="K54" s="1">
        <v>43216</v>
      </c>
      <c r="L54" t="s">
        <v>32</v>
      </c>
      <c r="N54" t="s">
        <v>237</v>
      </c>
    </row>
    <row r="55" spans="1:14" x14ac:dyDescent="0.25">
      <c r="A55" t="s">
        <v>484</v>
      </c>
      <c r="B55" t="s">
        <v>485</v>
      </c>
      <c r="C55" t="s">
        <v>36</v>
      </c>
      <c r="D55" t="s">
        <v>21</v>
      </c>
      <c r="E55">
        <v>82801</v>
      </c>
      <c r="F55" t="s">
        <v>22</v>
      </c>
      <c r="G55" t="s">
        <v>22</v>
      </c>
      <c r="H55" t="s">
        <v>30</v>
      </c>
      <c r="I55" t="s">
        <v>84</v>
      </c>
      <c r="J55" t="s">
        <v>85</v>
      </c>
      <c r="K55" s="1">
        <v>43207</v>
      </c>
      <c r="L55" t="s">
        <v>86</v>
      </c>
      <c r="M55" t="str">
        <f>HYPERLINK("https://www.regulations.gov/docket?D=FDA-2018-H-1518")</f>
        <v>https://www.regulations.gov/docket?D=FDA-2018-H-1518</v>
      </c>
      <c r="N55" t="s">
        <v>85</v>
      </c>
    </row>
    <row r="56" spans="1:14" x14ac:dyDescent="0.25">
      <c r="A56" t="s">
        <v>99</v>
      </c>
      <c r="B56" t="s">
        <v>100</v>
      </c>
      <c r="C56" t="s">
        <v>98</v>
      </c>
      <c r="D56" t="s">
        <v>21</v>
      </c>
      <c r="E56">
        <v>82520</v>
      </c>
      <c r="F56" t="s">
        <v>22</v>
      </c>
      <c r="G56" t="s">
        <v>22</v>
      </c>
      <c r="H56" t="s">
        <v>30</v>
      </c>
      <c r="I56" t="s">
        <v>84</v>
      </c>
      <c r="J56" s="1">
        <v>43114</v>
      </c>
      <c r="K56" s="1">
        <v>43188</v>
      </c>
      <c r="L56" t="s">
        <v>32</v>
      </c>
      <c r="N56" t="s">
        <v>237</v>
      </c>
    </row>
    <row r="57" spans="1:14" x14ac:dyDescent="0.25">
      <c r="A57" t="s">
        <v>482</v>
      </c>
      <c r="B57" t="s">
        <v>483</v>
      </c>
      <c r="C57" t="s">
        <v>36</v>
      </c>
      <c r="D57" t="s">
        <v>21</v>
      </c>
      <c r="E57">
        <v>82801</v>
      </c>
      <c r="F57" t="s">
        <v>22</v>
      </c>
      <c r="G57" t="s">
        <v>22</v>
      </c>
      <c r="H57" t="s">
        <v>30</v>
      </c>
      <c r="I57" t="s">
        <v>84</v>
      </c>
      <c r="J57" s="1">
        <v>43127</v>
      </c>
      <c r="K57" s="1">
        <v>43174</v>
      </c>
      <c r="L57" t="s">
        <v>32</v>
      </c>
      <c r="N57" t="s">
        <v>237</v>
      </c>
    </row>
    <row r="58" spans="1:14" x14ac:dyDescent="0.25">
      <c r="A58" t="s">
        <v>147</v>
      </c>
      <c r="B58" t="s">
        <v>148</v>
      </c>
      <c r="C58" t="s">
        <v>149</v>
      </c>
      <c r="D58" t="s">
        <v>21</v>
      </c>
      <c r="E58">
        <v>82941</v>
      </c>
      <c r="F58" t="s">
        <v>22</v>
      </c>
      <c r="G58" t="s">
        <v>22</v>
      </c>
      <c r="H58" t="s">
        <v>30</v>
      </c>
      <c r="I58" t="s">
        <v>31</v>
      </c>
      <c r="J58" s="1">
        <v>43142</v>
      </c>
      <c r="K58" s="1">
        <v>43174</v>
      </c>
      <c r="L58" t="s">
        <v>32</v>
      </c>
      <c r="N58" t="s">
        <v>237</v>
      </c>
    </row>
    <row r="59" spans="1:14" x14ac:dyDescent="0.25">
      <c r="A59" t="s">
        <v>343</v>
      </c>
      <c r="B59" t="s">
        <v>344</v>
      </c>
      <c r="C59" t="s">
        <v>278</v>
      </c>
      <c r="D59" t="s">
        <v>21</v>
      </c>
      <c r="E59">
        <v>82836</v>
      </c>
      <c r="F59" t="s">
        <v>22</v>
      </c>
      <c r="G59" t="s">
        <v>22</v>
      </c>
      <c r="H59" t="s">
        <v>30</v>
      </c>
      <c r="I59" t="s">
        <v>84</v>
      </c>
      <c r="J59" s="1">
        <v>43141</v>
      </c>
      <c r="K59" s="1">
        <v>43174</v>
      </c>
      <c r="L59" t="s">
        <v>32</v>
      </c>
      <c r="N59" t="s">
        <v>237</v>
      </c>
    </row>
    <row r="60" spans="1:14" x14ac:dyDescent="0.25">
      <c r="A60" t="s">
        <v>268</v>
      </c>
      <c r="B60" t="s">
        <v>269</v>
      </c>
      <c r="C60" t="s">
        <v>270</v>
      </c>
      <c r="D60" t="s">
        <v>21</v>
      </c>
      <c r="E60">
        <v>82240</v>
      </c>
      <c r="F60" t="s">
        <v>22</v>
      </c>
      <c r="G60" t="s">
        <v>22</v>
      </c>
      <c r="H60" t="s">
        <v>30</v>
      </c>
      <c r="I60" t="s">
        <v>84</v>
      </c>
      <c r="J60" s="1">
        <v>43127</v>
      </c>
      <c r="K60" s="1">
        <v>43146</v>
      </c>
      <c r="L60" t="s">
        <v>32</v>
      </c>
      <c r="N60" t="s">
        <v>237</v>
      </c>
    </row>
    <row r="61" spans="1:14" x14ac:dyDescent="0.25">
      <c r="A61" t="s">
        <v>486</v>
      </c>
      <c r="B61" t="s">
        <v>487</v>
      </c>
      <c r="C61" t="s">
        <v>36</v>
      </c>
      <c r="D61" t="s">
        <v>21</v>
      </c>
      <c r="E61">
        <v>82801</v>
      </c>
      <c r="F61" t="s">
        <v>22</v>
      </c>
      <c r="G61" t="s">
        <v>22</v>
      </c>
      <c r="H61" t="s">
        <v>30</v>
      </c>
      <c r="I61" t="s">
        <v>84</v>
      </c>
      <c r="J61" s="1">
        <v>43106</v>
      </c>
      <c r="K61" s="1">
        <v>43132</v>
      </c>
      <c r="L61" t="s">
        <v>32</v>
      </c>
      <c r="N61" t="s">
        <v>237</v>
      </c>
    </row>
    <row r="62" spans="1:14" x14ac:dyDescent="0.25">
      <c r="A62" t="s">
        <v>411</v>
      </c>
      <c r="B62" t="s">
        <v>412</v>
      </c>
      <c r="C62" t="s">
        <v>83</v>
      </c>
      <c r="D62" t="s">
        <v>21</v>
      </c>
      <c r="E62">
        <v>82601</v>
      </c>
      <c r="F62" t="s">
        <v>22</v>
      </c>
      <c r="G62" t="s">
        <v>22</v>
      </c>
      <c r="H62" t="s">
        <v>30</v>
      </c>
      <c r="I62" t="s">
        <v>84</v>
      </c>
      <c r="J62" t="s">
        <v>85</v>
      </c>
      <c r="K62" s="1">
        <v>43102</v>
      </c>
      <c r="L62" t="s">
        <v>86</v>
      </c>
      <c r="M62" t="str">
        <f>HYPERLINK("https://www.regulations.gov/docket?D=FDA-2017-H-7024")</f>
        <v>https://www.regulations.gov/docket?D=FDA-2017-H-7024</v>
      </c>
      <c r="N6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35C4-3EC6-4A4A-B2A5-14DF3A59D966}">
  <dimension ref="A1:N8"/>
  <sheetViews>
    <sheetView tabSelected="1" workbookViewId="0">
      <selection activeCell="A2" sqref="A2:XFD8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131</v>
      </c>
      <c r="B2" t="s">
        <v>132</v>
      </c>
      <c r="C2" t="s">
        <v>126</v>
      </c>
      <c r="D2" t="s">
        <v>21</v>
      </c>
      <c r="E2">
        <v>82082</v>
      </c>
      <c r="F2" t="s">
        <v>22</v>
      </c>
      <c r="G2" t="s">
        <v>22</v>
      </c>
      <c r="H2" t="s">
        <v>966</v>
      </c>
      <c r="I2" t="s">
        <v>375</v>
      </c>
      <c r="J2" s="1">
        <v>43128</v>
      </c>
      <c r="K2" s="1">
        <v>43146</v>
      </c>
      <c r="L2" t="s">
        <v>32</v>
      </c>
      <c r="N2" t="s">
        <v>967</v>
      </c>
    </row>
    <row r="3" spans="1:14" x14ac:dyDescent="0.25">
      <c r="A3" t="s">
        <v>523</v>
      </c>
      <c r="B3" t="s">
        <v>524</v>
      </c>
      <c r="C3" t="s">
        <v>89</v>
      </c>
      <c r="D3" t="s">
        <v>21</v>
      </c>
      <c r="E3">
        <v>82009</v>
      </c>
      <c r="F3" t="s">
        <v>22</v>
      </c>
      <c r="G3" t="s">
        <v>22</v>
      </c>
      <c r="H3" t="s">
        <v>966</v>
      </c>
      <c r="I3" t="s">
        <v>375</v>
      </c>
      <c r="J3" t="s">
        <v>85</v>
      </c>
      <c r="K3" s="1">
        <v>43140</v>
      </c>
      <c r="L3" t="s">
        <v>86</v>
      </c>
      <c r="M3" t="str">
        <f>HYPERLINK("https://www.regulations.gov/docket?D=FDA-2018-H-0609")</f>
        <v>https://www.regulations.gov/docket?D=FDA-2018-H-0609</v>
      </c>
      <c r="N3" t="s">
        <v>85</v>
      </c>
    </row>
    <row r="4" spans="1:14" x14ac:dyDescent="0.25">
      <c r="A4" t="s">
        <v>199</v>
      </c>
      <c r="B4" t="s">
        <v>200</v>
      </c>
      <c r="C4" t="s">
        <v>89</v>
      </c>
      <c r="D4" t="s">
        <v>21</v>
      </c>
      <c r="E4">
        <v>82007</v>
      </c>
      <c r="F4" t="s">
        <v>22</v>
      </c>
      <c r="G4" t="s">
        <v>22</v>
      </c>
      <c r="H4" t="s">
        <v>201</v>
      </c>
      <c r="I4" t="s">
        <v>202</v>
      </c>
      <c r="J4" s="1">
        <v>43606</v>
      </c>
      <c r="K4" s="1">
        <v>43643</v>
      </c>
      <c r="L4" t="s">
        <v>32</v>
      </c>
      <c r="N4" t="s">
        <v>33</v>
      </c>
    </row>
    <row r="5" spans="1:14" x14ac:dyDescent="0.25">
      <c r="A5" t="s">
        <v>131</v>
      </c>
      <c r="B5" t="s">
        <v>132</v>
      </c>
      <c r="C5" t="s">
        <v>126</v>
      </c>
      <c r="D5" t="s">
        <v>21</v>
      </c>
      <c r="E5">
        <v>82082</v>
      </c>
      <c r="F5" t="s">
        <v>22</v>
      </c>
      <c r="G5" t="s">
        <v>22</v>
      </c>
      <c r="H5" t="s">
        <v>201</v>
      </c>
      <c r="I5" t="s">
        <v>375</v>
      </c>
      <c r="J5" s="1">
        <v>43505</v>
      </c>
      <c r="K5" s="1">
        <v>43566</v>
      </c>
      <c r="L5" t="s">
        <v>32</v>
      </c>
      <c r="N5" t="s">
        <v>376</v>
      </c>
    </row>
    <row r="6" spans="1:14" x14ac:dyDescent="0.25">
      <c r="A6" t="s">
        <v>635</v>
      </c>
      <c r="B6" t="s">
        <v>636</v>
      </c>
      <c r="C6" t="s">
        <v>89</v>
      </c>
      <c r="D6" t="s">
        <v>21</v>
      </c>
      <c r="E6">
        <v>82009</v>
      </c>
      <c r="F6" t="s">
        <v>22</v>
      </c>
      <c r="G6" t="s">
        <v>22</v>
      </c>
      <c r="H6" t="s">
        <v>201</v>
      </c>
      <c r="I6" t="s">
        <v>375</v>
      </c>
      <c r="J6" s="1">
        <v>43359</v>
      </c>
      <c r="K6" s="1">
        <v>43412</v>
      </c>
      <c r="L6" t="s">
        <v>32</v>
      </c>
      <c r="N6" t="s">
        <v>376</v>
      </c>
    </row>
    <row r="7" spans="1:14" x14ac:dyDescent="0.25">
      <c r="A7" t="s">
        <v>803</v>
      </c>
      <c r="B7" t="s">
        <v>274</v>
      </c>
      <c r="C7" t="s">
        <v>89</v>
      </c>
      <c r="D7" t="s">
        <v>21</v>
      </c>
      <c r="E7">
        <v>82007</v>
      </c>
      <c r="F7" t="s">
        <v>22</v>
      </c>
      <c r="G7" t="s">
        <v>22</v>
      </c>
      <c r="H7" t="s">
        <v>201</v>
      </c>
      <c r="I7" t="s">
        <v>375</v>
      </c>
      <c r="J7" s="1">
        <v>43219</v>
      </c>
      <c r="K7" s="1">
        <v>43272</v>
      </c>
      <c r="L7" t="s">
        <v>32</v>
      </c>
      <c r="N7" t="s">
        <v>376</v>
      </c>
    </row>
    <row r="8" spans="1:14" x14ac:dyDescent="0.25">
      <c r="A8" t="s">
        <v>145</v>
      </c>
      <c r="B8" t="s">
        <v>275</v>
      </c>
      <c r="C8" t="s">
        <v>89</v>
      </c>
      <c r="D8" t="s">
        <v>21</v>
      </c>
      <c r="E8">
        <v>82009</v>
      </c>
      <c r="F8" t="s">
        <v>22</v>
      </c>
      <c r="G8" t="s">
        <v>22</v>
      </c>
      <c r="H8" t="s">
        <v>201</v>
      </c>
      <c r="I8" t="s">
        <v>375</v>
      </c>
      <c r="J8" s="1">
        <v>43219</v>
      </c>
      <c r="K8" s="1">
        <v>43272</v>
      </c>
      <c r="L8" t="s">
        <v>32</v>
      </c>
      <c r="N8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OCE_Inspection_Search_Report (7</vt:lpstr>
      <vt:lpstr>Total Inspections - 668</vt:lpstr>
      <vt:lpstr>Sales to Minors - 68</vt:lpstr>
      <vt:lpstr>Cigarettes - 61</vt:lpstr>
      <vt:lpstr>E-Cigs - 7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Lindsey</cp:lastModifiedBy>
  <dcterms:created xsi:type="dcterms:W3CDTF">2019-10-20T18:40:17Z</dcterms:created>
  <dcterms:modified xsi:type="dcterms:W3CDTF">2019-10-27T23:09:04Z</dcterms:modified>
</cp:coreProperties>
</file>