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DA Compliance Checks Jan. 1, 2018-Oct. 1, 2019\"/>
    </mc:Choice>
  </mc:AlternateContent>
  <xr:revisionPtr revIDLastSave="0" documentId="13_ncr:1_{759C6676-B76C-4517-83D7-82D5ACF21BFD}" xr6:coauthVersionLast="45" xr6:coauthVersionMax="45" xr10:uidLastSave="{00000000-0000-0000-0000-000000000000}"/>
  <bookViews>
    <workbookView xWindow="-120" yWindow="-120" windowWidth="20730" windowHeight="11160" tabRatio="937" activeTab="3" xr2:uid="{00000000-000D-0000-FFFF-FFFF00000000}"/>
  </bookViews>
  <sheets>
    <sheet name="OCE_Inspection_Search_Report (4" sheetId="1" r:id="rId1"/>
    <sheet name="Total Inspections - 316" sheetId="2" r:id="rId2"/>
    <sheet name="Sales to Minors - 62" sheetId="3" r:id="rId3"/>
    <sheet name="Cigars - 12" sheetId="4" r:id="rId4"/>
    <sheet name="Cigarettes - 37" sheetId="5" r:id="rId5"/>
    <sheet name="E-Cigs - 11" sheetId="6" r:id="rId6"/>
    <sheet name="Smokeless - 2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4" l="1"/>
  <c r="M38" i="5"/>
  <c r="M32" i="5"/>
  <c r="M30" i="5"/>
  <c r="M21" i="5"/>
  <c r="M20" i="5"/>
  <c r="M11" i="6"/>
  <c r="M50" i="3"/>
  <c r="M60" i="3"/>
  <c r="M44" i="3"/>
  <c r="M42" i="3"/>
  <c r="M7" i="3"/>
  <c r="M33" i="3"/>
  <c r="M32" i="3"/>
  <c r="M317" i="2"/>
  <c r="M315" i="2"/>
  <c r="M305" i="2"/>
  <c r="M303" i="2"/>
  <c r="M287" i="2"/>
  <c r="M284" i="2"/>
  <c r="M283" i="2"/>
  <c r="M211" i="1" l="1"/>
  <c r="M212" i="1"/>
  <c r="M215" i="1"/>
  <c r="M257" i="1"/>
  <c r="M275" i="1"/>
  <c r="M299" i="1"/>
  <c r="M323" i="1"/>
</calcChain>
</file>

<file path=xl/sharedStrings.xml><?xml version="1.0" encoding="utf-8"?>
<sst xmlns="http://schemas.openxmlformats.org/spreadsheetml/2006/main" count="8198" uniqueCount="649">
  <si>
    <t>Compliance Check Inspections of Tobacco Product Retailers Through 9/30/19 - Search Results</t>
  </si>
  <si>
    <t>You searched for:</t>
  </si>
  <si>
    <t>State is NV</t>
  </si>
  <si>
    <t xml:space="preserve">Decision Date: 01/01/2018 through 10/01/2019 </t>
  </si>
  <si>
    <t>Retailer Name</t>
  </si>
  <si>
    <t>Street Address</t>
  </si>
  <si>
    <t>City</t>
  </si>
  <si>
    <t>State</t>
  </si>
  <si>
    <t>Zip</t>
  </si>
  <si>
    <t>Minor Involved</t>
  </si>
  <si>
    <t>Sale to Minor</t>
  </si>
  <si>
    <t>Product Type</t>
  </si>
  <si>
    <t>Brand</t>
  </si>
  <si>
    <t>Inspection Date</t>
  </si>
  <si>
    <t>Decision Date</t>
  </si>
  <si>
    <t>Inspection Result</t>
  </si>
  <si>
    <t>Link</t>
  </si>
  <si>
    <t>Charges</t>
  </si>
  <si>
    <t>7-ELEVEN</t>
  </si>
  <si>
    <t>4730 W CHEYENNE AVE</t>
  </si>
  <si>
    <t>NORTH LAS VEGAS</t>
  </si>
  <si>
    <t>NV</t>
  </si>
  <si>
    <t>Yes</t>
  </si>
  <si>
    <t>No</t>
  </si>
  <si>
    <t>N/A</t>
  </si>
  <si>
    <t>Not available</t>
  </si>
  <si>
    <t>No Violations Observed</t>
  </si>
  <si>
    <t>2914 W CHEYENNE AVE</t>
  </si>
  <si>
    <t>ELKO RV PARK</t>
  </si>
  <si>
    <t>507 SCOTT RD</t>
  </si>
  <si>
    <t>ELKO</t>
  </si>
  <si>
    <t>RAINE'S SUPERMARKET / ACE HARDWARE</t>
  </si>
  <si>
    <t>901 N MAIN ST</t>
  </si>
  <si>
    <t>EUREKA</t>
  </si>
  <si>
    <t>Cigar(s)</t>
  </si>
  <si>
    <t>Swisher</t>
  </si>
  <si>
    <t>Warning Letter Issued</t>
  </si>
  <si>
    <t>Charges not yet available</t>
  </si>
  <si>
    <t>AMERICAN MINI MART</t>
  </si>
  <si>
    <t>720 CENTER ST</t>
  </si>
  <si>
    <t>HENDERSON</t>
  </si>
  <si>
    <t>CHEVRON / FOOD MART</t>
  </si>
  <si>
    <t>16 MAIN ST</t>
  </si>
  <si>
    <t>AUSTIN</t>
  </si>
  <si>
    <t>E-Z STOP</t>
  </si>
  <si>
    <t>291 N MAIN ST</t>
  </si>
  <si>
    <t>ETCHEVERRY'S FOOD TOWN</t>
  </si>
  <si>
    <t>424 E FRONT ST</t>
  </si>
  <si>
    <t>BATTLE MOUNTAIN</t>
  </si>
  <si>
    <t>Smokeless tobacco</t>
  </si>
  <si>
    <t>Copenhagen</t>
  </si>
  <si>
    <t>R PLACE 1</t>
  </si>
  <si>
    <t>1100 E AULTMAN ST</t>
  </si>
  <si>
    <t>ELY</t>
  </si>
  <si>
    <t>ANDERSON BROTHERS</t>
  </si>
  <si>
    <t>501 11TH ST</t>
  </si>
  <si>
    <t>ARBYS OF ELY</t>
  </si>
  <si>
    <t>1693 S 7TH AV</t>
  </si>
  <si>
    <t>MUSIC BOX BAR</t>
  </si>
  <si>
    <t>2250 AULTMAN ST</t>
  </si>
  <si>
    <t>OUTPOST BAR LLC</t>
  </si>
  <si>
    <t>1001 E AULTMAN ST</t>
  </si>
  <si>
    <t>JAILHOUSE MOTEL AND CASINO</t>
  </si>
  <si>
    <t>211 5TH ST</t>
  </si>
  <si>
    <t>CLUB RIO</t>
  </si>
  <si>
    <t>735 AULTMAN ST</t>
  </si>
  <si>
    <t>T&amp;DS</t>
  </si>
  <si>
    <t>N BAKER AVE</t>
  </si>
  <si>
    <t>BAKER</t>
  </si>
  <si>
    <t>KOA OF ELY</t>
  </si>
  <si>
    <t>HC 10 BOX 10800</t>
  </si>
  <si>
    <t>FAMILY DOLLAR STORES INC #11274</t>
  </si>
  <si>
    <t>1410 AULTMAN ST</t>
  </si>
  <si>
    <t>R PLACE 5</t>
  </si>
  <si>
    <t>1690 GREAT BASIN BLVD</t>
  </si>
  <si>
    <t>FAMILY DOLLAR 7460</t>
  </si>
  <si>
    <t>1550 GREAT BASIN BLVD</t>
  </si>
  <si>
    <t>GREAT BASIN INN &amp; QUICK MART</t>
  </si>
  <si>
    <t>701 E AULTMAN ST</t>
  </si>
  <si>
    <t>CONOCO</t>
  </si>
  <si>
    <t>1600 IDAHO ST</t>
  </si>
  <si>
    <t>RIDLEYS FAMILY MARKETS-ELY</t>
  </si>
  <si>
    <t>1689 GREAT BASIN BLVD</t>
  </si>
  <si>
    <t>MARIANAS SUPERMARKET 4</t>
  </si>
  <si>
    <t>2325 E CHEYENNE AVE</t>
  </si>
  <si>
    <t>N LAS VEGAS</t>
  </si>
  <si>
    <t>ALBERTSONS 846005</t>
  </si>
  <si>
    <t>3010 W ANN RD</t>
  </si>
  <si>
    <t>ANN SMOKE SHOP</t>
  </si>
  <si>
    <t>3030 W ANN RD</t>
  </si>
  <si>
    <t>SMOKE CIGAR &amp; GIFTS</t>
  </si>
  <si>
    <t>4770 W ANN RD</t>
  </si>
  <si>
    <t>MOS SMOKE AND CIGAR</t>
  </si>
  <si>
    <t>5585 SIMMONS ST</t>
  </si>
  <si>
    <t>FLYING J TRAVEL PLAZA</t>
  </si>
  <si>
    <t>156 HIGHWAY 93 S</t>
  </si>
  <si>
    <t>WELLS</t>
  </si>
  <si>
    <t>PT'S GOLD</t>
  </si>
  <si>
    <t>812 W ANN RD</t>
  </si>
  <si>
    <t>WINCHELLS PUB &amp; GRILL</t>
  </si>
  <si>
    <t>5445 SIMMONS ST</t>
  </si>
  <si>
    <t>TERRIBLE HERBST</t>
  </si>
  <si>
    <t>2836 W ANN RD</t>
  </si>
  <si>
    <t>NORTH DECATUR THE WORLDS GREATEST MINI MART</t>
  </si>
  <si>
    <t>6020 N DECATUR BLVD</t>
  </si>
  <si>
    <t>LAS VEGAS</t>
  </si>
  <si>
    <t>WAL-MART NM #5306</t>
  </si>
  <si>
    <t>5545 SIMMONS ST</t>
  </si>
  <si>
    <t>4728 W CRAIG RD</t>
  </si>
  <si>
    <t>AMPM 83392</t>
  </si>
  <si>
    <t>6020 NORTH DECATUR BLVD</t>
  </si>
  <si>
    <t>DOTTY'S #85</t>
  </si>
  <si>
    <t>4790 W ANN RD</t>
  </si>
  <si>
    <t>MURPHY EXPRESS #8777</t>
  </si>
  <si>
    <t>3742 W ANN RD</t>
  </si>
  <si>
    <t>ALIANTE SMOKE SHOP</t>
  </si>
  <si>
    <t>6365 SIMMONS ST</t>
  </si>
  <si>
    <t>GREEN VALLEY GROCERY</t>
  </si>
  <si>
    <t>4799 W LONE MOUNTAIN RD</t>
  </si>
  <si>
    <t>MAVERIK 530</t>
  </si>
  <si>
    <t>117 BOYD KENNEDY RD</t>
  </si>
  <si>
    <t>SPRING CREEK</t>
  </si>
  <si>
    <t>Cigarettes in a package</t>
  </si>
  <si>
    <t>Camel</t>
  </si>
  <si>
    <t>DOTTY'S #91</t>
  </si>
  <si>
    <t>100 TRESCARTES AVE</t>
  </si>
  <si>
    <t>MONTEGO BAY CASINO RESORT</t>
  </si>
  <si>
    <t>100 WENDOVER BOULEVARD</t>
  </si>
  <si>
    <t>WENDOVER</t>
  </si>
  <si>
    <t>Skoal</t>
  </si>
  <si>
    <t>WEST STAR HOTEL / PONY EXPRESS CASINO</t>
  </si>
  <si>
    <t>1800 POKER ST</t>
  </si>
  <si>
    <t>JACKPOT</t>
  </si>
  <si>
    <t>Other</t>
  </si>
  <si>
    <t>FAMILY DOLLAR</t>
  </si>
  <si>
    <t>640 HUMBOLDT AVENUE</t>
  </si>
  <si>
    <t>GOLD DUST WEST ELKO</t>
  </si>
  <si>
    <t>1660 MOUNTAIN CITY HWY</t>
  </si>
  <si>
    <t>FLYING J</t>
  </si>
  <si>
    <t>156 HIGHWAY 93 SOUTH</t>
  </si>
  <si>
    <t>KHOURY'S FRESH MARKET  LLC</t>
  </si>
  <si>
    <t>282 SPRING CREEK PKWY</t>
  </si>
  <si>
    <t>ROY'S MARKET</t>
  </si>
  <si>
    <t>647 HUMBOLDT AVE</t>
  </si>
  <si>
    <t>SCOREBOARD</t>
  </si>
  <si>
    <t>259 SPRING VALLEY PKWY</t>
  </si>
  <si>
    <t>CHEVRON</t>
  </si>
  <si>
    <t>20 N MAIN ST</t>
  </si>
  <si>
    <t>501 E FRONT ST</t>
  </si>
  <si>
    <t>BOURBON STREET SPORTS BAR #137</t>
  </si>
  <si>
    <t>2696 W ANN RD</t>
  </si>
  <si>
    <t>MURPHY EXPRESS #8782</t>
  </si>
  <si>
    <t>1970 W CRAIG RD</t>
  </si>
  <si>
    <t>ARCO AMPM 'NV TOP SITE'</t>
  </si>
  <si>
    <t>2014 W ANN RD</t>
  </si>
  <si>
    <t>SEAN PATRICK'S BAR &amp; GRILL</t>
  </si>
  <si>
    <t>3290 W ANN RD</t>
  </si>
  <si>
    <t>SMITHS FUEL CENTER</t>
  </si>
  <si>
    <t>4670 W ANN RD</t>
  </si>
  <si>
    <t>CIGARS &amp; SMOKES LV</t>
  </si>
  <si>
    <t>5546 CAMINO AL NORTE</t>
  </si>
  <si>
    <t>KORNER STORE DELI II</t>
  </si>
  <si>
    <t>4850 CAMINO AL NORTE</t>
  </si>
  <si>
    <t>5225 CAMINO AL NORTE</t>
  </si>
  <si>
    <t>SMITHS</t>
  </si>
  <si>
    <t>5564 CAMINO AL NORTE</t>
  </si>
  <si>
    <t>FAMILY DOLLAR 8052</t>
  </si>
  <si>
    <t>965 BROYLES RANCH RD</t>
  </si>
  <si>
    <t>BROADWAY FLYING J</t>
  </si>
  <si>
    <t>654 W FRONT ST</t>
  </si>
  <si>
    <t>OWL CLUB INC</t>
  </si>
  <si>
    <t>72 E FRONT ST</t>
  </si>
  <si>
    <t>FRONT DISCOUNT LIQUOR &amp; DELI STORE</t>
  </si>
  <si>
    <t>390 W FRONT ST</t>
  </si>
  <si>
    <t>QUIK MART PIZZA &amp; DELI SS</t>
  </si>
  <si>
    <t>995 BROYLES RANCH RD</t>
  </si>
  <si>
    <t>MIDWAY MARKET</t>
  </si>
  <si>
    <t>975 BROYLES RANCH RD</t>
  </si>
  <si>
    <t>MAVERIK</t>
  </si>
  <si>
    <t>775 S BROAD STREET</t>
  </si>
  <si>
    <t>SUPER STOP</t>
  </si>
  <si>
    <t>760 S BROAD ST</t>
  </si>
  <si>
    <t>ALBERTSONS 155</t>
  </si>
  <si>
    <t>2582 IDAHO STREET</t>
  </si>
  <si>
    <t>AL PARK PETROLEUM / CONOCO</t>
  </si>
  <si>
    <t>275 12TH ST</t>
  </si>
  <si>
    <t>CHEVRON / CARLIN C STORE</t>
  </si>
  <si>
    <t>1014 FIR STREET</t>
  </si>
  <si>
    <t>CARLIN</t>
  </si>
  <si>
    <t>COMMERCIAL CASINO</t>
  </si>
  <si>
    <t>345 4TH STREET</t>
  </si>
  <si>
    <t>GOOD TIME CHARLEE'S</t>
  </si>
  <si>
    <t>542 RIVER STREET</t>
  </si>
  <si>
    <t>Marlboro</t>
  </si>
  <si>
    <t>DOUBLE DICE RV PARK</t>
  </si>
  <si>
    <t>3730 E IDAHO ST</t>
  </si>
  <si>
    <t>SINCLAIR / DINO MART</t>
  </si>
  <si>
    <t>2210 N 5TH ST</t>
  </si>
  <si>
    <t>Newport</t>
  </si>
  <si>
    <t>SHELL / KJ'S SUPER STORES</t>
  </si>
  <si>
    <t>1415 MOUNTAIN CITY HIGHWAY</t>
  </si>
  <si>
    <t>RAINBOW CASINO</t>
  </si>
  <si>
    <t>1045 WEST WENDOVER BOULEVARD</t>
  </si>
  <si>
    <t>PEPPERMILL HOTEL CASINO</t>
  </si>
  <si>
    <t>680 W WENDOVER BLVD</t>
  </si>
  <si>
    <t>WEST WENDOVER</t>
  </si>
  <si>
    <t>DOTTYS #103</t>
  </si>
  <si>
    <t>3610 S HIGHWAY 160</t>
  </si>
  <si>
    <t>PAHRUMP</t>
  </si>
  <si>
    <t>FAMILY DOLLAR INC # 31679</t>
  </si>
  <si>
    <t>2891 W CHARLESTON PARK AVE</t>
  </si>
  <si>
    <t>FAMILY DOLLAR 5175</t>
  </si>
  <si>
    <t>100 DAHLIA ST</t>
  </si>
  <si>
    <t>CITY CENTER</t>
  </si>
  <si>
    <t>771 S FRONTAGE RD</t>
  </si>
  <si>
    <t>MOUNTAIN FALLS GOLF CLUB</t>
  </si>
  <si>
    <t>5001 CLUBHOUSE DR</t>
  </si>
  <si>
    <t>NEVADA DESERT LOUNGE</t>
  </si>
  <si>
    <t>1481 E NEVADA HIGHWAY 372</t>
  </si>
  <si>
    <t>PAHRUMP NUGGET HOTEL &amp; GAMBLING HALL</t>
  </si>
  <si>
    <t>681 SOUTH 160 HIGHWAY</t>
  </si>
  <si>
    <t>A MARKET</t>
  </si>
  <si>
    <t>1971 PAHRUMP VALLEY BLVD</t>
  </si>
  <si>
    <t>WINERY SUPER MART</t>
  </si>
  <si>
    <t>2281 WINERY RD</t>
  </si>
  <si>
    <t>PTOWN SMOKE N MORE</t>
  </si>
  <si>
    <t>361 S FRONTAGE RD</t>
  </si>
  <si>
    <t>HORIZON MARKET 1</t>
  </si>
  <si>
    <t>5020 PAHRUMP VALLEY BLVD</t>
  </si>
  <si>
    <t>COYOTE STATIONS #3</t>
  </si>
  <si>
    <t>3971 E KELLOGG RD</t>
  </si>
  <si>
    <t>FAMILY DOLLAR INC #31680</t>
  </si>
  <si>
    <t>1990 W BELL VISTA AVE</t>
  </si>
  <si>
    <t>HORIZON MARKET 4</t>
  </si>
  <si>
    <t>4060 N BLAGG RD</t>
  </si>
  <si>
    <t>COYOTE CORNER</t>
  </si>
  <si>
    <t>970 N LESLIE ST</t>
  </si>
  <si>
    <t>HORIZON MARKET</t>
  </si>
  <si>
    <t>840 E HIGHWAY 372</t>
  </si>
  <si>
    <t>OLD WEST MARKET</t>
  </si>
  <si>
    <t>5581 N HIGHWAY 160</t>
  </si>
  <si>
    <t>TERRIBLE'S ROADHOUSE CASINO</t>
  </si>
  <si>
    <t>1750 PAHRUMP VALLEY BLVD</t>
  </si>
  <si>
    <t>820 W WENDOVER BLVD</t>
  </si>
  <si>
    <t>SINCLAIR/DINO MART</t>
  </si>
  <si>
    <t>1711 BUTTE ST</t>
  </si>
  <si>
    <t>GENERAL STORE</t>
  </si>
  <si>
    <t>1220 HIGHWAY 93</t>
  </si>
  <si>
    <t>STUFFD</t>
  </si>
  <si>
    <t>DOLLAR GENERAL STORE #15044</t>
  </si>
  <si>
    <t>2750 N NEVADA HWY 160</t>
  </si>
  <si>
    <t>HORIZON MARKET 2</t>
  </si>
  <si>
    <t>2030 W BELL VISTA AVE</t>
  </si>
  <si>
    <t>HORIZON MARKET #6</t>
  </si>
  <si>
    <t>2050 N HIGHWAY 160</t>
  </si>
  <si>
    <t>ALBERTSONS 846041</t>
  </si>
  <si>
    <t>200 S HIGHWAY 160</t>
  </si>
  <si>
    <t>LOW LOW LIQUOR AND CIGARETTES</t>
  </si>
  <si>
    <t>1021 E GAMEBIRD RD</t>
  </si>
  <si>
    <t>MATTIES</t>
  </si>
  <si>
    <t>2535 MOUNTAIN CITY HWY</t>
  </si>
  <si>
    <t>QUICK SAVE</t>
  </si>
  <si>
    <t>1280 W HIGHWAY 372</t>
  </si>
  <si>
    <t>PILOT TRAVEL #147</t>
  </si>
  <si>
    <t>1200 WEST WENDOVER</t>
  </si>
  <si>
    <t>SMOKE ASSASSINS</t>
  </si>
  <si>
    <t>910 N PUEBLO BLVD</t>
  </si>
  <si>
    <t>CACTUS PETES</t>
  </si>
  <si>
    <t>1385 HIGHWAY 93</t>
  </si>
  <si>
    <t>CACTUS PETES CHEVRON</t>
  </si>
  <si>
    <t>1104 US HIGHWAY 93</t>
  </si>
  <si>
    <t>RED GARTER HOTEL CASINO</t>
  </si>
  <si>
    <t>1225 WENDOVER BLVD</t>
  </si>
  <si>
    <t>W WENDOVER</t>
  </si>
  <si>
    <t>SMITH'S FUEL CENTER</t>
  </si>
  <si>
    <t>1855 W WENDOVER BLVD</t>
  </si>
  <si>
    <t>WENDOVER NUGGET HOTEL &amp; GAMBLING HALL</t>
  </si>
  <si>
    <t>101 WENDOVER BL</t>
  </si>
  <si>
    <t>STATELINE LIQUOR INC</t>
  </si>
  <si>
    <t>810 US HWY 93</t>
  </si>
  <si>
    <t>SMITH'S</t>
  </si>
  <si>
    <t>1855 WENDOVER BLVD</t>
  </si>
  <si>
    <t>DOTTY'S #21</t>
  </si>
  <si>
    <t>250 S HIGHWAY 160</t>
  </si>
  <si>
    <t>SMITH'S FUEL CENTER #341</t>
  </si>
  <si>
    <t>601 S HIGHWAY 160</t>
  </si>
  <si>
    <t>PILOT TRAVEL #387</t>
  </si>
  <si>
    <t>791 10TH STREET</t>
  </si>
  <si>
    <t>WAL-MART SC #5101</t>
  </si>
  <si>
    <t>300 S HIGHWAY 160</t>
  </si>
  <si>
    <t>76 PAHRUMP</t>
  </si>
  <si>
    <t>FAMILY DOLLAR 8576</t>
  </si>
  <si>
    <t>3971 S HOMESTEAD ROAD</t>
  </si>
  <si>
    <t>FAMILY DOLLAR 9006</t>
  </si>
  <si>
    <t>932 CHESTNUT STREET</t>
  </si>
  <si>
    <t>STATE INN CAFE BAR CASINO/STATE INN PEACOCK LOUNGE</t>
  </si>
  <si>
    <t>915 CHESTNUT</t>
  </si>
  <si>
    <t>LUTHERS BAR &amp; GRILL</t>
  </si>
  <si>
    <t>479 6TH ST</t>
  </si>
  <si>
    <t>KHOURYS FRESH MARKET CARLIN</t>
  </si>
  <si>
    <t>730 10TH STREET</t>
  </si>
  <si>
    <t>SADDLE WEST HOTEL CASINO AND RV RESORT</t>
  </si>
  <si>
    <t>1220 S HIGHWAY 160</t>
  </si>
  <si>
    <t>GOLD TOWN CASINO</t>
  </si>
  <si>
    <t>CAVALIER MINI MART</t>
  </si>
  <si>
    <t>1003 CHESTNUT ST</t>
  </si>
  <si>
    <t>CHEVRON FOOD MART</t>
  </si>
  <si>
    <t>1237 6TH ST</t>
  </si>
  <si>
    <t>COUNTRY CLUB SHELL</t>
  </si>
  <si>
    <t>266 SPRING CREEK PKWY</t>
  </si>
  <si>
    <t>SINCLAIR CONVENICE STORE</t>
  </si>
  <si>
    <t>LIQUOR &amp; TOBACCO EXPRESS</t>
  </si>
  <si>
    <t>1190 E HIGHWAY 372</t>
  </si>
  <si>
    <t>SMOKE SHOP EXPRESS</t>
  </si>
  <si>
    <t>150 S HIGHWAY 160</t>
  </si>
  <si>
    <t>5870 HOMESTEAD RD</t>
  </si>
  <si>
    <t>P S LLC</t>
  </si>
  <si>
    <t>401 S FRONTAGE RD</t>
  </si>
  <si>
    <t>3010 S HIGHWAY 160</t>
  </si>
  <si>
    <t>TA PETRO</t>
  </si>
  <si>
    <t>174 HWY 93 ST N</t>
  </si>
  <si>
    <t>REBEL</t>
  </si>
  <si>
    <t>820 S HIGHWAY 160</t>
  </si>
  <si>
    <t>40 S HIGHWAY 160</t>
  </si>
  <si>
    <t>LOVES T 365</t>
  </si>
  <si>
    <t>157 HWY 93 SOUTH</t>
  </si>
  <si>
    <t>GOLD BAR</t>
  </si>
  <si>
    <t>3600 IDAHO ST</t>
  </si>
  <si>
    <t>GOLDEN GATE GAS</t>
  </si>
  <si>
    <t>145 NORTH HWY 93</t>
  </si>
  <si>
    <t>KHOURY'S MKT PLACE</t>
  </si>
  <si>
    <t>568 W SPRG VLY CT</t>
  </si>
  <si>
    <t>HORIZON MARKET 5</t>
  </si>
  <si>
    <t>CARNICERIA LA PIEDAD</t>
  </si>
  <si>
    <t>1266 E CALVADA BLVD</t>
  </si>
  <si>
    <t>LAKESIDE CASINO AND RV PARK</t>
  </si>
  <si>
    <t>THE SMOKE N HEAD</t>
  </si>
  <si>
    <t>1990 S HIGHWAY 160</t>
  </si>
  <si>
    <t>1801 S HIGHWAY 160</t>
  </si>
  <si>
    <t>DOTTY'S #33</t>
  </si>
  <si>
    <t>1330 S HIGHWAY 160</t>
  </si>
  <si>
    <t>51 E HIGHWAY 372</t>
  </si>
  <si>
    <t>WALGREENS</t>
  </si>
  <si>
    <t>770 S HIGHWAY 160</t>
  </si>
  <si>
    <t>RED LION INN AND CASINO</t>
  </si>
  <si>
    <t>2065 IDAHO ST</t>
  </si>
  <si>
    <t>RED LION CHEVRON</t>
  </si>
  <si>
    <t>2175 IDAHO ST</t>
  </si>
  <si>
    <t>WINNERS CORNER/SINCLAIR/TRUMP INC.</t>
  </si>
  <si>
    <t>2500 ALTA VISTA DR</t>
  </si>
  <si>
    <t>R COUNTRY STORE/RYNDON COUNTRY STORE</t>
  </si>
  <si>
    <t>5870 COAL MINE CANYON ROAD</t>
  </si>
  <si>
    <t>DINO MART/SINCLAIR/HARDY ENTERPRISES</t>
  </si>
  <si>
    <t>1790 IDAHO ST</t>
  </si>
  <si>
    <t>1111 IDAHO ST</t>
  </si>
  <si>
    <t>2520 MOUNTAIN CITY HWY</t>
  </si>
  <si>
    <t>OUR STORE</t>
  </si>
  <si>
    <t>1015 5TH ST</t>
  </si>
  <si>
    <t>FAMILY DOLLAR STORES #11399</t>
  </si>
  <si>
    <t>2002 LAST CHANCE RD</t>
  </si>
  <si>
    <t>WAL-MART SC #2402</t>
  </si>
  <si>
    <t>2944 MOUNTAIN CITY HWY</t>
  </si>
  <si>
    <t>DOTTY'S #35</t>
  </si>
  <si>
    <t>1744 MOUNTAIN CITY HWY</t>
  </si>
  <si>
    <t>DOTTY'S #37</t>
  </si>
  <si>
    <t>2525 MOUNTAIN CITY HWY</t>
  </si>
  <si>
    <t>5J MUSIC LLC</t>
  </si>
  <si>
    <t>438 S 5TH ST</t>
  </si>
  <si>
    <t>FAMILY DOLLAR 7445</t>
  </si>
  <si>
    <t>1302 MOUNTAIN CITY HWY</t>
  </si>
  <si>
    <t>R PLACE #8 / SHELL</t>
  </si>
  <si>
    <t>390 W IDAHO ST</t>
  </si>
  <si>
    <t>ATWAL GAS AND FOOD</t>
  </si>
  <si>
    <t>1575 LAMOILLE HWY</t>
  </si>
  <si>
    <t>AZTECA MARKET</t>
  </si>
  <si>
    <t>248 RIVER ST</t>
  </si>
  <si>
    <t>STOCKMENS HOTEL AND CASINO</t>
  </si>
  <si>
    <t>340 COMMERCIAL ST</t>
  </si>
  <si>
    <t>HI DISCOUNT LIQ.</t>
  </si>
  <si>
    <t>3600 WEST IDAHO ST</t>
  </si>
  <si>
    <t>GOLDIES</t>
  </si>
  <si>
    <t>465 RAILROAD ST</t>
  </si>
  <si>
    <t>TIKI HUT</t>
  </si>
  <si>
    <t>433 RAILROAD ST</t>
  </si>
  <si>
    <t>JOE'S ROADSIDE MARKET</t>
  </si>
  <si>
    <t>485 S 5TH ST</t>
  </si>
  <si>
    <t>1740 MOUNTAIN CITY HWY</t>
  </si>
  <si>
    <t>ROYS MARKET</t>
  </si>
  <si>
    <t>560 IDAHO ST</t>
  </si>
  <si>
    <t>HORIZON MARKET 3</t>
  </si>
  <si>
    <t>961 S LINDA ST</t>
  </si>
  <si>
    <t>MODIFIED VAPORS</t>
  </si>
  <si>
    <t>345 W IDAHO ST</t>
  </si>
  <si>
    <t>CIGARETTE CITY</t>
  </si>
  <si>
    <t>6 PINE CONE RD</t>
  </si>
  <si>
    <t>DAYTON</t>
  </si>
  <si>
    <t>ENDS / E-liquid</t>
  </si>
  <si>
    <t>1140.14(b)(1)-Sale to a Minor</t>
  </si>
  <si>
    <t>MAVERIK 412</t>
  </si>
  <si>
    <t>245 RIVERBOAT RD</t>
  </si>
  <si>
    <t>JUUL</t>
  </si>
  <si>
    <t>1140.14(b)(1)-Sale to a Minor; 1140.14(b)(2)(i)-Failure to verify age</t>
  </si>
  <si>
    <t>FAMILY DOLLAR 8857</t>
  </si>
  <si>
    <t>1250 PYRAMID STREET</t>
  </si>
  <si>
    <t>SILVER SPRINGS</t>
  </si>
  <si>
    <t>Black &amp; Mild</t>
  </si>
  <si>
    <t>GOLD RANCH CASINO</t>
  </si>
  <si>
    <t>755 US HIGHWAY 50 E</t>
  </si>
  <si>
    <t>DAYTON VALLEY MART</t>
  </si>
  <si>
    <t>105 US HIGHWAY 50 E</t>
  </si>
  <si>
    <t>CIRCUS CIRCUS</t>
  </si>
  <si>
    <t>500 NORTH SIERRA STREET</t>
  </si>
  <si>
    <t>RENO</t>
  </si>
  <si>
    <t>DAYTON FUEL AND LIQUOR CORNER STORE</t>
  </si>
  <si>
    <t>409 DAYTON VALLEY RD</t>
  </si>
  <si>
    <t>FAMILY DOLLAR STORES INC #10378</t>
  </si>
  <si>
    <t>565 US HIGHWAY 50 E</t>
  </si>
  <si>
    <t>DOLLAR GENERAL #14469</t>
  </si>
  <si>
    <t>101 E AMBROSE LANE</t>
  </si>
  <si>
    <t>HIGH 775 SMOKE AND VAPE</t>
  </si>
  <si>
    <t>1110 SOUTH WELLS AVENUE</t>
  </si>
  <si>
    <t>ANTHONY'S VAPE SHOP</t>
  </si>
  <si>
    <t>1250 NEVADA AVE</t>
  </si>
  <si>
    <t>BUTTS OUT VAPOR STORE</t>
  </si>
  <si>
    <t>65 SILVER ST</t>
  </si>
  <si>
    <t>CARSON PLAINS CASINO</t>
  </si>
  <si>
    <t>6996 US HIGHWAY 50</t>
  </si>
  <si>
    <t>FRIENDS LIQUOR &amp; MARKET</t>
  </si>
  <si>
    <t>2840 US HIGHWAY 95A NORTH</t>
  </si>
  <si>
    <t>WALGREENS 11227</t>
  </si>
  <si>
    <t>2299 ODDIE BOULEVARD</t>
  </si>
  <si>
    <t>SPARKS</t>
  </si>
  <si>
    <t>C-MART</t>
  </si>
  <si>
    <t>829 C STREET</t>
  </si>
  <si>
    <t>CIGARETTES AND MERCHANDISE</t>
  </si>
  <si>
    <t>2306 ODDIE BOULEVARD</t>
  </si>
  <si>
    <t>FOX PEAK STATION-FERNLEY</t>
  </si>
  <si>
    <t>1200 NEVADA PACIFIC BOULEVARD</t>
  </si>
  <si>
    <t>FERNLEY</t>
  </si>
  <si>
    <t>DOLLAR GENERAL STORE #13524</t>
  </si>
  <si>
    <t>1105 LAKE AVENUE</t>
  </si>
  <si>
    <t>PILOT TRAVEL #340</t>
  </si>
  <si>
    <t>465 PILOT RD</t>
  </si>
  <si>
    <t>855 E MAIN ST</t>
  </si>
  <si>
    <t>EL CORTEZ HOTEL AND CASINO</t>
  </si>
  <si>
    <t>600 EAST FREMONT STREET</t>
  </si>
  <si>
    <t>See Complaint</t>
  </si>
  <si>
    <t>Civil Money Penalty</t>
  </si>
  <si>
    <t>MINI MART AND SMOKES</t>
  </si>
  <si>
    <t>3342 SOUTH SANDHILL ROAD, SUITE 1</t>
  </si>
  <si>
    <t>CABANA MARKET</t>
  </si>
  <si>
    <t>3965 EAST OWENS AVENUE, SUITE 120</t>
  </si>
  <si>
    <t>1140.14(a)(1)-Sale to a minor</t>
  </si>
  <si>
    <t>LAKE MEAD TAVERN</t>
  </si>
  <si>
    <t>5841 EAST LAKE MEAD BOULEVARD</t>
  </si>
  <si>
    <t>1140.14(a)(1)-Sale to a minor; 1140.14(a)(2)(i)-Failure to verify age; 1140.14(a)(3)-Use of vending machine in non-exempt facility</t>
  </si>
  <si>
    <t>MIDTOWN SMOKE AND VAPE SHOP</t>
  </si>
  <si>
    <t>600 SOUTH VIRGINIA STREET, SUITE E</t>
  </si>
  <si>
    <t>DOLLAR GENERAL #13657</t>
  </si>
  <si>
    <t>5155 E LAKE MEAD BLVD</t>
  </si>
  <si>
    <t>Winston</t>
  </si>
  <si>
    <t>1140.14(a)(1)-Sale to a minor; 1140.14(a)(2)(i)-Failure to verify age</t>
  </si>
  <si>
    <t>THE HIVE VAPE CO.</t>
  </si>
  <si>
    <t>900 S VALLEY VIEW BLVD</t>
  </si>
  <si>
    <t>SUN DRUGS</t>
  </si>
  <si>
    <t>2410 E BONANZA RD</t>
  </si>
  <si>
    <t>SMOKE SHOP EXPRESS / HIGH GLASS SMOKE SHOP</t>
  </si>
  <si>
    <t>6446 N DURANGO DR</t>
  </si>
  <si>
    <t>SILVERTON / GUILT</t>
  </si>
  <si>
    <t>3333 BLUE DIAMOND RD</t>
  </si>
  <si>
    <t>3200 N RANCHO DR</t>
  </si>
  <si>
    <t>ART DOGS AND GRACE</t>
  </si>
  <si>
    <t>218 VASSAR STREET</t>
  </si>
  <si>
    <t>HONEYCOMB HIDEOUT SMOKE SHOP</t>
  </si>
  <si>
    <t>467 EAST PLUMB LANE</t>
  </si>
  <si>
    <t>TOBACCO ISLAND</t>
  </si>
  <si>
    <t>1320 EAST PLUMB LANE, SUITE C</t>
  </si>
  <si>
    <t>PONDEROSA MARKET</t>
  </si>
  <si>
    <t>515 SOUTH VIRGINIA STREET</t>
  </si>
  <si>
    <t>1140.14(a)(1)-Sale to a minor; 1140.14(a)(3)-Use of vending machine in non-exempt facility</t>
  </si>
  <si>
    <t>SMOKE SHOP / MOAPA PAIUTE TRAVEL PLAZA</t>
  </si>
  <si>
    <t>INTERSTATE 15, EXIT 75</t>
  </si>
  <si>
    <t>MOAPA</t>
  </si>
  <si>
    <t>CITI MART</t>
  </si>
  <si>
    <t>1000 S VIRGINIA ST</t>
  </si>
  <si>
    <t>TOWN LIQUOR</t>
  </si>
  <si>
    <t>2640 S VIRGINIA ST</t>
  </si>
  <si>
    <t>BLOW SMOKE &amp; GIFT + VAPOR</t>
  </si>
  <si>
    <t>5860 W CRAIG RD SUITE 120</t>
  </si>
  <si>
    <t>3685 SOUTH MARYLAND PARKWAY</t>
  </si>
  <si>
    <t>ADAM'S SMOKES AND GIFTS</t>
  </si>
  <si>
    <t>8370 WEST CHEYENNE AVENUE, SUITE 100</t>
  </si>
  <si>
    <t>PHAZ II ACCESSORIES / BALLOONS AND GIFTS</t>
  </si>
  <si>
    <t>1000 NORTH MARTIN LUTHER KING BOULEVARD</t>
  </si>
  <si>
    <t>5118 E LAKE MEAD BLVD</t>
  </si>
  <si>
    <t>EXHALE VAPESHOP</t>
  </si>
  <si>
    <t>5137 E OWENS AVE</t>
  </si>
  <si>
    <t>KWIKY MARKET</t>
  </si>
  <si>
    <t>6055 E LAKE MEAD BLVD</t>
  </si>
  <si>
    <t>TIMBERS</t>
  </si>
  <si>
    <t>6330 E LAKE MEAD</t>
  </si>
  <si>
    <t>CIGARETTES FRAGRANCES/SMOKES &amp; VAPORS 11</t>
  </si>
  <si>
    <t>4270 BLUE DIAMOND RD</t>
  </si>
  <si>
    <t>BOOMER NATURAL WELLNESS</t>
  </si>
  <si>
    <t>1311 W CRAIG RD</t>
  </si>
  <si>
    <t>DIVERSITY</t>
  </si>
  <si>
    <t>4401 N RANCHO DR</t>
  </si>
  <si>
    <t>GREEN VALLEY GROCERY/SHELL</t>
  </si>
  <si>
    <t>3660 W CRAIG RD</t>
  </si>
  <si>
    <t>QUIKIE MART #2</t>
  </si>
  <si>
    <t>777 S VIRGINIA ST</t>
  </si>
  <si>
    <t>US GAS MART</t>
  </si>
  <si>
    <t>1390 S VIRGINIA ST</t>
  </si>
  <si>
    <t>LAVI SMOKE/LIQUOR</t>
  </si>
  <si>
    <t>743 S VIRGINIA ST</t>
  </si>
  <si>
    <t>THE SCHOOL OF VAPE/ VAPE LOUNGE</t>
  </si>
  <si>
    <t>580 E PLUMB LN #B</t>
  </si>
  <si>
    <t>SILVER LEGACY RESORT CASINO</t>
  </si>
  <si>
    <t>407 NORTH VIRGINIA STREET</t>
  </si>
  <si>
    <t>EXPRESS GAS AND MART/EXPRESS GAS FOOD MART</t>
  </si>
  <si>
    <t>990 S WELLS AVE</t>
  </si>
  <si>
    <t>FLOYDS FIRESIDE</t>
  </si>
  <si>
    <t>698 KIETZKE LN</t>
  </si>
  <si>
    <t>10 N NELLIS BLVD</t>
  </si>
  <si>
    <t>JIT SMOKE SHOP</t>
  </si>
  <si>
    <t>4250 E BONANZA RD</t>
  </si>
  <si>
    <t>KWIKY MART</t>
  </si>
  <si>
    <t>4343 STEWART AVE</t>
  </si>
  <si>
    <t>ALBERTSONS 846076</t>
  </si>
  <si>
    <t>7350 S RAINBOW BLVD</t>
  </si>
  <si>
    <t>CIRCLE K</t>
  </si>
  <si>
    <t>3435 NORTH RANCHO DRIVE</t>
  </si>
  <si>
    <t>LIQUID VAPE HOUSE</t>
  </si>
  <si>
    <t>3421 E TROPICANA AVE SUITE G</t>
  </si>
  <si>
    <t>OHMS 2 VAPOR</t>
  </si>
  <si>
    <t>6640 N DURANGO DR STE 170</t>
  </si>
  <si>
    <t>4771 W CRAIG RD</t>
  </si>
  <si>
    <t>RAILROAD PASS HOTEL AND CASINO</t>
  </si>
  <si>
    <t>2800 SOUTH BOULDER HIGHWAY</t>
  </si>
  <si>
    <t>RAINBOW MARKET #4</t>
  </si>
  <si>
    <t>1501 VASSAR ST</t>
  </si>
  <si>
    <t>COACHS GRILL &amp; SPORTS BAR</t>
  </si>
  <si>
    <t>1573 S VIRGINIA ST</t>
  </si>
  <si>
    <t>SIRI'S CASINO</t>
  </si>
  <si>
    <t>241 NORTH VIRGINIA STREET</t>
  </si>
  <si>
    <t>RENO VAPOR EMPORIUM</t>
  </si>
  <si>
    <t>2303 S VIRGINIA STREET #4</t>
  </si>
  <si>
    <t>3085 S VIRGINIA ST</t>
  </si>
  <si>
    <t>800 S WELLS AVE</t>
  </si>
  <si>
    <t>WEST SECOND ST BAR &amp; GRILL</t>
  </si>
  <si>
    <t>118 W 2ND ST</t>
  </si>
  <si>
    <t>SUNNY S E CIGARETTES</t>
  </si>
  <si>
    <t>915 S WELLS AVE</t>
  </si>
  <si>
    <t>JACKPOT JOANIE'S #3</t>
  </si>
  <si>
    <t>4075 S DURANGO DR</t>
  </si>
  <si>
    <t>2000 XO LIQUOR</t>
  </si>
  <si>
    <t>3319 S MARYLAND PKWY #B</t>
  </si>
  <si>
    <t>CARLITOS WAY</t>
  </si>
  <si>
    <t>3585 S MARYLAND PKWY G</t>
  </si>
  <si>
    <t>ENJOY MINI MART</t>
  </si>
  <si>
    <t>3507 S MARYLAND PKWY</t>
  </si>
  <si>
    <t>LAS VEGAS PAIUTE TRIBE</t>
  </si>
  <si>
    <t>1 PAIUTE DR</t>
  </si>
  <si>
    <t>24 HOUR MINI MART</t>
  </si>
  <si>
    <t>4375 WEST DESERT INN ROAD</t>
  </si>
  <si>
    <t>TOBACCO LEAF CIGARS</t>
  </si>
  <si>
    <t>7175 WEST LAKE MEAD BOULEVARD, #120</t>
  </si>
  <si>
    <t>MARIO'S WESTSIDE MAR</t>
  </si>
  <si>
    <t>1960 N MARTIN LUTHER</t>
  </si>
  <si>
    <t>KING'S LIQUOR</t>
  </si>
  <si>
    <t>2187 N DECATUR BLVD</t>
  </si>
  <si>
    <t>SILVER SMOKE &amp; LIQUOR DISCOUNT LIQUOR CIGARETTES &amp; FOOD</t>
  </si>
  <si>
    <t>141 N VIRGINIA ST</t>
  </si>
  <si>
    <t>2299 ODDIE BLVD</t>
  </si>
  <si>
    <t>blu</t>
  </si>
  <si>
    <t>DISCOUNT CENTER LIQUOR &amp; CONVENIENCE/DISCOUNT PLUS</t>
  </si>
  <si>
    <t>2250 ODDIE BLVD</t>
  </si>
  <si>
    <t>FRIENDS LIQUOR AND CONVENIENCE STORE</t>
  </si>
  <si>
    <t>354 N VIRGINIA ST</t>
  </si>
  <si>
    <t>FIRESIDE MARKET</t>
  </si>
  <si>
    <t>205 E 4TH ST</t>
  </si>
  <si>
    <t>JASHAN MARKET</t>
  </si>
  <si>
    <t>436 N VIRGINIA ST</t>
  </si>
  <si>
    <t>EASY MARKET</t>
  </si>
  <si>
    <t>500 WEST 2ND STREET</t>
  </si>
  <si>
    <t>G FOOD &amp; LIQUOR</t>
  </si>
  <si>
    <t>6 E 4TH ST</t>
  </si>
  <si>
    <t>SILVER SPUR LIQUOR &amp; GIFT</t>
  </si>
  <si>
    <t>221 N VIRGINIA ST</t>
  </si>
  <si>
    <t>4620 EAST FLAMINGO ROAD</t>
  </si>
  <si>
    <t>PRATER WAY MARKET</t>
  </si>
  <si>
    <t>2100 PRATER WAY</t>
  </si>
  <si>
    <t>MINI MART &amp; SMOKES</t>
  </si>
  <si>
    <t>Game</t>
  </si>
  <si>
    <t>FAMILY DOLLAR 10399</t>
  </si>
  <si>
    <t>2225 ODDIE BLVD</t>
  </si>
  <si>
    <t>2707 SOUTH VIRGINIA STREET</t>
  </si>
  <si>
    <t>HATUEY CIGARS</t>
  </si>
  <si>
    <t>1583 SOUTH VIRGINIA STREET</t>
  </si>
  <si>
    <t>QUIK MART DISCOUNT LIQUOR</t>
  </si>
  <si>
    <t>501 WEST 4TH STREET</t>
  </si>
  <si>
    <t>CAREY MART / FOOD SHOP</t>
  </si>
  <si>
    <t>1504 WEST CAREY AVENUE</t>
  </si>
  <si>
    <t>TERRIBLE'S / CHEVRON</t>
  </si>
  <si>
    <t>599 WEST LAKE MEAD PARKWAY</t>
  </si>
  <si>
    <t>SNOW MOUNTAIN SMOKE SHOP</t>
  </si>
  <si>
    <t>11525 NU WAV KAIV BOULEVARD</t>
  </si>
  <si>
    <t>SIERRA GOLD</t>
  </si>
  <si>
    <t>1341 WEST WARM SPRINGS ROAD</t>
  </si>
  <si>
    <t>ACES &amp; ALES</t>
  </si>
  <si>
    <t>2801 NORTH TENAYA WAY</t>
  </si>
  <si>
    <t>SMITHS FOOD &amp; DRUG CENTERS #350</t>
  </si>
  <si>
    <t>4600 E SUNSET RD</t>
  </si>
  <si>
    <t>4TH ST MARKET</t>
  </si>
  <si>
    <t>113 N 4TH ST</t>
  </si>
  <si>
    <t>LOVO CIGARS</t>
  </si>
  <si>
    <t>707 FREMONT ST</t>
  </si>
  <si>
    <t>SMOKE SHOP CIGARS HOOKAHS GIFTS</t>
  </si>
  <si>
    <t>9101 W SAHARA AVE</t>
  </si>
  <si>
    <t>ELEPHANT VAPOR</t>
  </si>
  <si>
    <t>3981 E SUNSET RD</t>
  </si>
  <si>
    <t>LAS VEGAS PAIUTE TRIBAL SMOKE SHOP</t>
  </si>
  <si>
    <t>1225 N MAIN ST</t>
  </si>
  <si>
    <t>WILDFIRE</t>
  </si>
  <si>
    <t>1195 W SUNSET RD</t>
  </si>
  <si>
    <t>GRAND CANYON EXPERIENCE</t>
  </si>
  <si>
    <t>3791 SOUTH LAS VEGAS BOULEVARD</t>
  </si>
  <si>
    <t>SMOKE SHOP</t>
  </si>
  <si>
    <t>3250 N TENAYA WAY</t>
  </si>
  <si>
    <t>EMERALD ISLAND CASINO</t>
  </si>
  <si>
    <t>120 MARKET STREET</t>
  </si>
  <si>
    <t>228 LAS VEGAS BLVD N</t>
  </si>
  <si>
    <t>BARLEY'S CASINO &amp; BREWING COMPANY</t>
  </si>
  <si>
    <t>4500 EAST SUNSET ROAD</t>
  </si>
  <si>
    <t>WINCO</t>
  </si>
  <si>
    <t>6101 NORTH DECATUR BOULEVARD</t>
  </si>
  <si>
    <t>VEGAS SMOKE SHOP</t>
  </si>
  <si>
    <t>3155 N RANCHO DR</t>
  </si>
  <si>
    <t>DESERT SANDS RV PARK &amp; MOTEL/PITTMAN GENERAL STORE</t>
  </si>
  <si>
    <t>1940 NORTH BOULDER HIGWAY</t>
  </si>
  <si>
    <t>BENS FINE WINE &amp; SPIRITS</t>
  </si>
  <si>
    <t>4794 N VIRGINIA ST</t>
  </si>
  <si>
    <t>SUN VALLEY SMOKE SHOP INC</t>
  </si>
  <si>
    <t>5476 SUN VALLEY BLVD</t>
  </si>
  <si>
    <t>SUN VALLEY</t>
  </si>
  <si>
    <t>SMART LIQUOR</t>
  </si>
  <si>
    <t>5245 VISTA BLVD</t>
  </si>
  <si>
    <t>RALEY'S</t>
  </si>
  <si>
    <t>2389 WINGFIELD SPRINGS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</si>
</sst>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3"/>
  <sheetViews>
    <sheetView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</row>
    <row r="3" spans="1:14" x14ac:dyDescent="0.25">
      <c r="A3" t="s">
        <v>1</v>
      </c>
    </row>
    <row r="4" spans="1:14" x14ac:dyDescent="0.25">
      <c r="A4" t="s">
        <v>2</v>
      </c>
    </row>
    <row r="5" spans="1:14" x14ac:dyDescent="0.25">
      <c r="A5" t="s">
        <v>3</v>
      </c>
    </row>
    <row r="7" spans="1:14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</row>
    <row r="8" spans="1:14" x14ac:dyDescent="0.25">
      <c r="A8" t="s">
        <v>18</v>
      </c>
      <c r="B8" t="s">
        <v>19</v>
      </c>
      <c r="C8" t="s">
        <v>20</v>
      </c>
      <c r="D8" t="s">
        <v>21</v>
      </c>
      <c r="E8">
        <v>89032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43738</v>
      </c>
      <c r="L8" t="s">
        <v>26</v>
      </c>
      <c r="N8" t="s">
        <v>24</v>
      </c>
    </row>
    <row r="9" spans="1:14" x14ac:dyDescent="0.25">
      <c r="A9" t="s">
        <v>18</v>
      </c>
      <c r="B9" t="s">
        <v>27</v>
      </c>
      <c r="C9" t="s">
        <v>20</v>
      </c>
      <c r="D9" t="s">
        <v>21</v>
      </c>
      <c r="E9">
        <v>89032</v>
      </c>
      <c r="F9" t="s">
        <v>22</v>
      </c>
      <c r="G9" t="s">
        <v>23</v>
      </c>
      <c r="H9" t="s">
        <v>24</v>
      </c>
      <c r="I9" t="s">
        <v>24</v>
      </c>
      <c r="J9" t="s">
        <v>25</v>
      </c>
      <c r="K9" s="1">
        <v>43738</v>
      </c>
      <c r="L9" t="s">
        <v>26</v>
      </c>
      <c r="N9" t="s">
        <v>24</v>
      </c>
    </row>
    <row r="10" spans="1:14" x14ac:dyDescent="0.25">
      <c r="A10" t="s">
        <v>28</v>
      </c>
      <c r="B10" t="s">
        <v>29</v>
      </c>
      <c r="C10" t="s">
        <v>30</v>
      </c>
      <c r="D10" t="s">
        <v>21</v>
      </c>
      <c r="E10">
        <v>89801</v>
      </c>
      <c r="F10" t="s">
        <v>23</v>
      </c>
      <c r="G10" t="s">
        <v>23</v>
      </c>
      <c r="H10" t="s">
        <v>24</v>
      </c>
      <c r="I10" t="s">
        <v>24</v>
      </c>
      <c r="J10" t="s">
        <v>25</v>
      </c>
      <c r="K10" s="1">
        <v>43736</v>
      </c>
      <c r="L10" t="s">
        <v>26</v>
      </c>
      <c r="N10" t="s">
        <v>24</v>
      </c>
    </row>
    <row r="11" spans="1:14" x14ac:dyDescent="0.25">
      <c r="A11" t="s">
        <v>31</v>
      </c>
      <c r="B11" t="s">
        <v>32</v>
      </c>
      <c r="C11" t="s">
        <v>33</v>
      </c>
      <c r="D11" t="s">
        <v>21</v>
      </c>
      <c r="E11">
        <v>89316</v>
      </c>
      <c r="F11" t="s">
        <v>22</v>
      </c>
      <c r="G11" t="s">
        <v>22</v>
      </c>
      <c r="H11" t="s">
        <v>34</v>
      </c>
      <c r="I11" t="s">
        <v>35</v>
      </c>
      <c r="J11" s="1">
        <v>43714</v>
      </c>
      <c r="K11" s="1">
        <v>43734</v>
      </c>
      <c r="L11" t="s">
        <v>36</v>
      </c>
      <c r="N11" t="s">
        <v>37</v>
      </c>
    </row>
    <row r="12" spans="1:14" x14ac:dyDescent="0.25">
      <c r="A12" t="s">
        <v>38</v>
      </c>
      <c r="B12" t="s">
        <v>39</v>
      </c>
      <c r="C12" t="s">
        <v>40</v>
      </c>
      <c r="D12" t="s">
        <v>21</v>
      </c>
      <c r="E12">
        <v>89015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43734</v>
      </c>
      <c r="L12" t="s">
        <v>26</v>
      </c>
      <c r="N12" t="s">
        <v>24</v>
      </c>
    </row>
    <row r="13" spans="1:14" x14ac:dyDescent="0.25">
      <c r="A13" t="s">
        <v>41</v>
      </c>
      <c r="B13" t="s">
        <v>42</v>
      </c>
      <c r="C13" t="s">
        <v>43</v>
      </c>
      <c r="D13" t="s">
        <v>21</v>
      </c>
      <c r="E13">
        <v>89310</v>
      </c>
      <c r="F13" t="s">
        <v>22</v>
      </c>
      <c r="G13" t="s">
        <v>22</v>
      </c>
      <c r="H13" t="s">
        <v>34</v>
      </c>
      <c r="I13" t="s">
        <v>35</v>
      </c>
      <c r="J13" s="1">
        <v>43714</v>
      </c>
      <c r="K13" s="1">
        <v>43734</v>
      </c>
      <c r="L13" t="s">
        <v>36</v>
      </c>
      <c r="N13" t="s">
        <v>37</v>
      </c>
    </row>
    <row r="14" spans="1:14" x14ac:dyDescent="0.25">
      <c r="A14" t="s">
        <v>44</v>
      </c>
      <c r="B14" t="s">
        <v>45</v>
      </c>
      <c r="C14" t="s">
        <v>33</v>
      </c>
      <c r="D14" t="s">
        <v>21</v>
      </c>
      <c r="E14">
        <v>89316</v>
      </c>
      <c r="F14" t="s">
        <v>22</v>
      </c>
      <c r="G14" t="s">
        <v>22</v>
      </c>
      <c r="H14" t="s">
        <v>34</v>
      </c>
      <c r="I14" t="s">
        <v>35</v>
      </c>
      <c r="J14" s="1">
        <v>43714</v>
      </c>
      <c r="K14" s="1">
        <v>43734</v>
      </c>
      <c r="L14" t="s">
        <v>36</v>
      </c>
      <c r="N14" t="s">
        <v>37</v>
      </c>
    </row>
    <row r="15" spans="1:14" x14ac:dyDescent="0.25">
      <c r="A15" t="s">
        <v>46</v>
      </c>
      <c r="B15" t="s">
        <v>47</v>
      </c>
      <c r="C15" t="s">
        <v>48</v>
      </c>
      <c r="D15" t="s">
        <v>21</v>
      </c>
      <c r="E15">
        <v>89820</v>
      </c>
      <c r="F15" t="s">
        <v>22</v>
      </c>
      <c r="G15" t="s">
        <v>22</v>
      </c>
      <c r="H15" t="s">
        <v>49</v>
      </c>
      <c r="I15" t="s">
        <v>50</v>
      </c>
      <c r="J15" s="1">
        <v>43714</v>
      </c>
      <c r="K15" s="1">
        <v>43734</v>
      </c>
      <c r="L15" t="s">
        <v>36</v>
      </c>
      <c r="N15" t="s">
        <v>37</v>
      </c>
    </row>
    <row r="16" spans="1:14" x14ac:dyDescent="0.25">
      <c r="A16" t="s">
        <v>51</v>
      </c>
      <c r="B16" t="s">
        <v>52</v>
      </c>
      <c r="C16" t="s">
        <v>53</v>
      </c>
      <c r="D16" t="s">
        <v>21</v>
      </c>
      <c r="E16">
        <v>89301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43732</v>
      </c>
      <c r="L16" t="s">
        <v>26</v>
      </c>
      <c r="N16" t="s">
        <v>24</v>
      </c>
    </row>
    <row r="17" spans="1:14" x14ac:dyDescent="0.25">
      <c r="A17" t="s">
        <v>54</v>
      </c>
      <c r="B17" t="s">
        <v>55</v>
      </c>
      <c r="C17" t="s">
        <v>53</v>
      </c>
      <c r="D17" t="s">
        <v>21</v>
      </c>
      <c r="E17">
        <v>89301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43732</v>
      </c>
      <c r="L17" t="s">
        <v>26</v>
      </c>
      <c r="N17" t="s">
        <v>24</v>
      </c>
    </row>
    <row r="18" spans="1:14" x14ac:dyDescent="0.25">
      <c r="A18" t="s">
        <v>56</v>
      </c>
      <c r="B18" t="s">
        <v>57</v>
      </c>
      <c r="C18" t="s">
        <v>53</v>
      </c>
      <c r="D18" t="s">
        <v>21</v>
      </c>
      <c r="E18">
        <v>89301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43732</v>
      </c>
      <c r="L18" t="s">
        <v>26</v>
      </c>
      <c r="N18" t="s">
        <v>24</v>
      </c>
    </row>
    <row r="19" spans="1:14" x14ac:dyDescent="0.25">
      <c r="A19" t="s">
        <v>58</v>
      </c>
      <c r="B19" t="s">
        <v>59</v>
      </c>
      <c r="C19" t="s">
        <v>53</v>
      </c>
      <c r="D19" t="s">
        <v>21</v>
      </c>
      <c r="E19">
        <v>89301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43732</v>
      </c>
      <c r="L19" t="s">
        <v>26</v>
      </c>
      <c r="N19" t="s">
        <v>24</v>
      </c>
    </row>
    <row r="20" spans="1:14" x14ac:dyDescent="0.25">
      <c r="A20" t="s">
        <v>60</v>
      </c>
      <c r="B20" t="s">
        <v>61</v>
      </c>
      <c r="C20" t="s">
        <v>53</v>
      </c>
      <c r="D20" t="s">
        <v>21</v>
      </c>
      <c r="E20">
        <v>89301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43732</v>
      </c>
      <c r="L20" t="s">
        <v>26</v>
      </c>
      <c r="N20" t="s">
        <v>24</v>
      </c>
    </row>
    <row r="21" spans="1:14" x14ac:dyDescent="0.25">
      <c r="A21" t="s">
        <v>62</v>
      </c>
      <c r="B21" t="s">
        <v>63</v>
      </c>
      <c r="C21" t="s">
        <v>53</v>
      </c>
      <c r="D21" t="s">
        <v>21</v>
      </c>
      <c r="E21">
        <v>89301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43732</v>
      </c>
      <c r="L21" t="s">
        <v>26</v>
      </c>
      <c r="N21" t="s">
        <v>24</v>
      </c>
    </row>
    <row r="22" spans="1:14" x14ac:dyDescent="0.25">
      <c r="A22" t="s">
        <v>64</v>
      </c>
      <c r="B22" t="s">
        <v>65</v>
      </c>
      <c r="C22" t="s">
        <v>53</v>
      </c>
      <c r="D22" t="s">
        <v>21</v>
      </c>
      <c r="E22">
        <v>89301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43732</v>
      </c>
      <c r="L22" t="s">
        <v>26</v>
      </c>
      <c r="N22" t="s">
        <v>24</v>
      </c>
    </row>
    <row r="23" spans="1:14" x14ac:dyDescent="0.25">
      <c r="A23" t="s">
        <v>66</v>
      </c>
      <c r="B23" t="s">
        <v>67</v>
      </c>
      <c r="C23" t="s">
        <v>68</v>
      </c>
      <c r="D23" t="s">
        <v>21</v>
      </c>
      <c r="E23">
        <v>89311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43732</v>
      </c>
      <c r="L23" t="s">
        <v>26</v>
      </c>
      <c r="N23" t="s">
        <v>24</v>
      </c>
    </row>
    <row r="24" spans="1:14" x14ac:dyDescent="0.25">
      <c r="A24" t="s">
        <v>69</v>
      </c>
      <c r="B24" t="s">
        <v>70</v>
      </c>
      <c r="C24" t="s">
        <v>53</v>
      </c>
      <c r="D24" t="s">
        <v>21</v>
      </c>
      <c r="E24">
        <v>89301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43732</v>
      </c>
      <c r="L24" t="s">
        <v>26</v>
      </c>
      <c r="N24" t="s">
        <v>24</v>
      </c>
    </row>
    <row r="25" spans="1:14" x14ac:dyDescent="0.25">
      <c r="A25" t="s">
        <v>71</v>
      </c>
      <c r="B25" t="s">
        <v>72</v>
      </c>
      <c r="C25" t="s">
        <v>53</v>
      </c>
      <c r="D25" t="s">
        <v>21</v>
      </c>
      <c r="E25">
        <v>89301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43729</v>
      </c>
      <c r="L25" t="s">
        <v>26</v>
      </c>
      <c r="N25" t="s">
        <v>24</v>
      </c>
    </row>
    <row r="26" spans="1:14" x14ac:dyDescent="0.25">
      <c r="A26" t="s">
        <v>73</v>
      </c>
      <c r="B26" t="s">
        <v>74</v>
      </c>
      <c r="C26" t="s">
        <v>53</v>
      </c>
      <c r="D26" t="s">
        <v>21</v>
      </c>
      <c r="E26">
        <v>89301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43729</v>
      </c>
      <c r="L26" t="s">
        <v>26</v>
      </c>
      <c r="N26" t="s">
        <v>24</v>
      </c>
    </row>
    <row r="27" spans="1:14" x14ac:dyDescent="0.25">
      <c r="A27" t="s">
        <v>75</v>
      </c>
      <c r="B27" t="s">
        <v>76</v>
      </c>
      <c r="C27" t="s">
        <v>53</v>
      </c>
      <c r="D27" t="s">
        <v>21</v>
      </c>
      <c r="E27">
        <v>89301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43729</v>
      </c>
      <c r="L27" t="s">
        <v>26</v>
      </c>
      <c r="N27" t="s">
        <v>24</v>
      </c>
    </row>
    <row r="28" spans="1:14" x14ac:dyDescent="0.25">
      <c r="A28" t="s">
        <v>77</v>
      </c>
      <c r="B28" t="s">
        <v>78</v>
      </c>
      <c r="C28" t="s">
        <v>53</v>
      </c>
      <c r="D28" t="s">
        <v>21</v>
      </c>
      <c r="E28">
        <v>89301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43729</v>
      </c>
      <c r="L28" t="s">
        <v>26</v>
      </c>
      <c r="N28" t="s">
        <v>24</v>
      </c>
    </row>
    <row r="29" spans="1:14" x14ac:dyDescent="0.25">
      <c r="A29" t="s">
        <v>79</v>
      </c>
      <c r="B29" t="s">
        <v>80</v>
      </c>
      <c r="C29" t="s">
        <v>30</v>
      </c>
      <c r="D29" t="s">
        <v>21</v>
      </c>
      <c r="E29">
        <v>89801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43729</v>
      </c>
      <c r="L29" t="s">
        <v>26</v>
      </c>
      <c r="N29" t="s">
        <v>24</v>
      </c>
    </row>
    <row r="30" spans="1:14" x14ac:dyDescent="0.25">
      <c r="A30" t="s">
        <v>81</v>
      </c>
      <c r="B30" t="s">
        <v>82</v>
      </c>
      <c r="C30" t="s">
        <v>53</v>
      </c>
      <c r="D30" t="s">
        <v>21</v>
      </c>
      <c r="E30">
        <v>89301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43729</v>
      </c>
      <c r="L30" t="s">
        <v>26</v>
      </c>
      <c r="N30" t="s">
        <v>24</v>
      </c>
    </row>
    <row r="31" spans="1:14" x14ac:dyDescent="0.25">
      <c r="A31" t="s">
        <v>83</v>
      </c>
      <c r="B31" t="s">
        <v>84</v>
      </c>
      <c r="C31" t="s">
        <v>85</v>
      </c>
      <c r="D31" t="s">
        <v>21</v>
      </c>
      <c r="E31">
        <v>89031</v>
      </c>
      <c r="F31" t="s">
        <v>22</v>
      </c>
      <c r="G31" t="s">
        <v>23</v>
      </c>
      <c r="H31" t="s">
        <v>24</v>
      </c>
      <c r="I31" t="s">
        <v>24</v>
      </c>
      <c r="J31" t="s">
        <v>25</v>
      </c>
      <c r="K31" s="1">
        <v>43728</v>
      </c>
      <c r="L31" t="s">
        <v>26</v>
      </c>
      <c r="N31" t="s">
        <v>24</v>
      </c>
    </row>
    <row r="32" spans="1:14" x14ac:dyDescent="0.25">
      <c r="A32" t="s">
        <v>86</v>
      </c>
      <c r="B32" t="s">
        <v>87</v>
      </c>
      <c r="C32" t="s">
        <v>20</v>
      </c>
      <c r="D32" t="s">
        <v>21</v>
      </c>
      <c r="E32">
        <v>89031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43728</v>
      </c>
      <c r="L32" t="s">
        <v>26</v>
      </c>
      <c r="N32" t="s">
        <v>24</v>
      </c>
    </row>
    <row r="33" spans="1:14" x14ac:dyDescent="0.25">
      <c r="A33" t="s">
        <v>88</v>
      </c>
      <c r="B33" t="s">
        <v>89</v>
      </c>
      <c r="C33" t="s">
        <v>20</v>
      </c>
      <c r="D33" t="s">
        <v>21</v>
      </c>
      <c r="E33">
        <v>89031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43728</v>
      </c>
      <c r="L33" t="s">
        <v>26</v>
      </c>
      <c r="N33" t="s">
        <v>24</v>
      </c>
    </row>
    <row r="34" spans="1:14" x14ac:dyDescent="0.25">
      <c r="A34" t="s">
        <v>90</v>
      </c>
      <c r="B34" t="s">
        <v>91</v>
      </c>
      <c r="C34" t="s">
        <v>20</v>
      </c>
      <c r="D34" t="s">
        <v>21</v>
      </c>
      <c r="E34">
        <v>89031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43728</v>
      </c>
      <c r="L34" t="s">
        <v>26</v>
      </c>
      <c r="N34" t="s">
        <v>24</v>
      </c>
    </row>
    <row r="35" spans="1:14" x14ac:dyDescent="0.25">
      <c r="A35" t="s">
        <v>92</v>
      </c>
      <c r="B35" t="s">
        <v>93</v>
      </c>
      <c r="C35" t="s">
        <v>20</v>
      </c>
      <c r="D35" t="s">
        <v>21</v>
      </c>
      <c r="E35">
        <v>89031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43728</v>
      </c>
      <c r="L35" t="s">
        <v>26</v>
      </c>
      <c r="N35" t="s">
        <v>24</v>
      </c>
    </row>
    <row r="36" spans="1:14" x14ac:dyDescent="0.25">
      <c r="A36" t="s">
        <v>94</v>
      </c>
      <c r="B36" t="s">
        <v>95</v>
      </c>
      <c r="C36" t="s">
        <v>96</v>
      </c>
      <c r="D36" t="s">
        <v>21</v>
      </c>
      <c r="E36">
        <v>89835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43728</v>
      </c>
      <c r="L36" t="s">
        <v>26</v>
      </c>
      <c r="N36" t="s">
        <v>24</v>
      </c>
    </row>
    <row r="37" spans="1:14" x14ac:dyDescent="0.25">
      <c r="A37" t="s">
        <v>97</v>
      </c>
      <c r="B37" t="s">
        <v>98</v>
      </c>
      <c r="C37" t="s">
        <v>85</v>
      </c>
      <c r="D37" t="s">
        <v>21</v>
      </c>
      <c r="E37">
        <v>89031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43728</v>
      </c>
      <c r="L37" t="s">
        <v>26</v>
      </c>
      <c r="N37" t="s">
        <v>24</v>
      </c>
    </row>
    <row r="38" spans="1:14" x14ac:dyDescent="0.25">
      <c r="A38" t="s">
        <v>99</v>
      </c>
      <c r="B38" t="s">
        <v>100</v>
      </c>
      <c r="C38" t="s">
        <v>85</v>
      </c>
      <c r="D38" t="s">
        <v>21</v>
      </c>
      <c r="E38">
        <v>89031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43728</v>
      </c>
      <c r="L38" t="s">
        <v>26</v>
      </c>
      <c r="N38" t="s">
        <v>24</v>
      </c>
    </row>
    <row r="39" spans="1:14" x14ac:dyDescent="0.25">
      <c r="A39" t="s">
        <v>101</v>
      </c>
      <c r="B39" t="s">
        <v>102</v>
      </c>
      <c r="C39" t="s">
        <v>20</v>
      </c>
      <c r="D39" t="s">
        <v>21</v>
      </c>
      <c r="E39">
        <v>89031</v>
      </c>
      <c r="F39" t="s">
        <v>22</v>
      </c>
      <c r="G39" t="s">
        <v>23</v>
      </c>
      <c r="H39" t="s">
        <v>24</v>
      </c>
      <c r="I39" t="s">
        <v>24</v>
      </c>
      <c r="J39" t="s">
        <v>25</v>
      </c>
      <c r="K39" s="1">
        <v>43728</v>
      </c>
      <c r="L39" t="s">
        <v>26</v>
      </c>
      <c r="N39" t="s">
        <v>24</v>
      </c>
    </row>
    <row r="40" spans="1:14" x14ac:dyDescent="0.25">
      <c r="A40" t="s">
        <v>103</v>
      </c>
      <c r="B40" t="s">
        <v>104</v>
      </c>
      <c r="C40" t="s">
        <v>105</v>
      </c>
      <c r="D40" t="s">
        <v>21</v>
      </c>
      <c r="E40">
        <v>89130</v>
      </c>
      <c r="F40" t="s">
        <v>22</v>
      </c>
      <c r="G40" t="s">
        <v>23</v>
      </c>
      <c r="H40" t="s">
        <v>24</v>
      </c>
      <c r="I40" t="s">
        <v>24</v>
      </c>
      <c r="J40" t="s">
        <v>25</v>
      </c>
      <c r="K40" s="1">
        <v>43726</v>
      </c>
      <c r="L40" t="s">
        <v>26</v>
      </c>
      <c r="N40" t="s">
        <v>24</v>
      </c>
    </row>
    <row r="41" spans="1:14" x14ac:dyDescent="0.25">
      <c r="A41" t="s">
        <v>106</v>
      </c>
      <c r="B41" t="s">
        <v>107</v>
      </c>
      <c r="C41" t="s">
        <v>85</v>
      </c>
      <c r="D41" t="s">
        <v>21</v>
      </c>
      <c r="E41">
        <v>89031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43724</v>
      </c>
      <c r="L41" t="s">
        <v>26</v>
      </c>
      <c r="N41" t="s">
        <v>24</v>
      </c>
    </row>
    <row r="42" spans="1:14" x14ac:dyDescent="0.25">
      <c r="A42" t="s">
        <v>18</v>
      </c>
      <c r="B42" t="s">
        <v>108</v>
      </c>
      <c r="C42" t="s">
        <v>105</v>
      </c>
      <c r="D42" t="s">
        <v>21</v>
      </c>
      <c r="E42">
        <v>89031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43724</v>
      </c>
      <c r="L42" t="s">
        <v>26</v>
      </c>
      <c r="N42" t="s">
        <v>24</v>
      </c>
    </row>
    <row r="43" spans="1:14" x14ac:dyDescent="0.25">
      <c r="A43" t="s">
        <v>109</v>
      </c>
      <c r="B43" t="s">
        <v>110</v>
      </c>
      <c r="C43" t="s">
        <v>105</v>
      </c>
      <c r="D43" t="s">
        <v>21</v>
      </c>
      <c r="E43">
        <v>89031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43724</v>
      </c>
      <c r="L43" t="s">
        <v>26</v>
      </c>
      <c r="N43" t="s">
        <v>24</v>
      </c>
    </row>
    <row r="44" spans="1:14" x14ac:dyDescent="0.25">
      <c r="A44" t="s">
        <v>111</v>
      </c>
      <c r="B44" t="s">
        <v>112</v>
      </c>
      <c r="C44" t="s">
        <v>20</v>
      </c>
      <c r="D44" t="s">
        <v>21</v>
      </c>
      <c r="E44">
        <v>89031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43724</v>
      </c>
      <c r="L44" t="s">
        <v>26</v>
      </c>
      <c r="N44" t="s">
        <v>24</v>
      </c>
    </row>
    <row r="45" spans="1:14" x14ac:dyDescent="0.25">
      <c r="A45" t="s">
        <v>113</v>
      </c>
      <c r="B45" t="s">
        <v>114</v>
      </c>
      <c r="C45" t="s">
        <v>20</v>
      </c>
      <c r="D45" t="s">
        <v>21</v>
      </c>
      <c r="E45">
        <v>89031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43724</v>
      </c>
      <c r="L45" t="s">
        <v>26</v>
      </c>
      <c r="N45" t="s">
        <v>24</v>
      </c>
    </row>
    <row r="46" spans="1:14" x14ac:dyDescent="0.25">
      <c r="A46" t="s">
        <v>115</v>
      </c>
      <c r="B46" t="s">
        <v>116</v>
      </c>
      <c r="C46" t="s">
        <v>20</v>
      </c>
      <c r="D46" t="s">
        <v>21</v>
      </c>
      <c r="E46">
        <v>89031</v>
      </c>
      <c r="F46" t="s">
        <v>22</v>
      </c>
      <c r="G46" t="s">
        <v>23</v>
      </c>
      <c r="H46" t="s">
        <v>24</v>
      </c>
      <c r="I46" t="s">
        <v>24</v>
      </c>
      <c r="J46" t="s">
        <v>25</v>
      </c>
      <c r="K46" s="1">
        <v>43724</v>
      </c>
      <c r="L46" t="s">
        <v>26</v>
      </c>
      <c r="N46" t="s">
        <v>24</v>
      </c>
    </row>
    <row r="47" spans="1:14" x14ac:dyDescent="0.25">
      <c r="A47" t="s">
        <v>117</v>
      </c>
      <c r="B47" t="s">
        <v>118</v>
      </c>
      <c r="C47" t="s">
        <v>20</v>
      </c>
      <c r="D47" t="s">
        <v>21</v>
      </c>
      <c r="E47">
        <v>89031</v>
      </c>
      <c r="F47" t="s">
        <v>22</v>
      </c>
      <c r="G47" t="s">
        <v>23</v>
      </c>
      <c r="H47" t="s">
        <v>24</v>
      </c>
      <c r="I47" t="s">
        <v>24</v>
      </c>
      <c r="J47" t="s">
        <v>25</v>
      </c>
      <c r="K47" s="1">
        <v>43724</v>
      </c>
      <c r="L47" t="s">
        <v>26</v>
      </c>
      <c r="N47" t="s">
        <v>24</v>
      </c>
    </row>
    <row r="48" spans="1:14" x14ac:dyDescent="0.25">
      <c r="A48" t="s">
        <v>119</v>
      </c>
      <c r="B48" t="s">
        <v>120</v>
      </c>
      <c r="C48" t="s">
        <v>121</v>
      </c>
      <c r="D48" t="s">
        <v>21</v>
      </c>
      <c r="E48">
        <v>89815</v>
      </c>
      <c r="F48" t="s">
        <v>22</v>
      </c>
      <c r="G48" t="s">
        <v>22</v>
      </c>
      <c r="H48" t="s">
        <v>122</v>
      </c>
      <c r="I48" t="s">
        <v>123</v>
      </c>
      <c r="J48" s="1">
        <v>43695</v>
      </c>
      <c r="K48" s="1">
        <v>43720</v>
      </c>
      <c r="L48" t="s">
        <v>36</v>
      </c>
      <c r="N48" t="s">
        <v>37</v>
      </c>
    </row>
    <row r="49" spans="1:14" x14ac:dyDescent="0.25">
      <c r="A49" t="s">
        <v>124</v>
      </c>
      <c r="B49" t="s">
        <v>125</v>
      </c>
      <c r="C49" t="s">
        <v>121</v>
      </c>
      <c r="D49" t="s">
        <v>21</v>
      </c>
      <c r="E49">
        <v>89815</v>
      </c>
      <c r="F49" t="s">
        <v>22</v>
      </c>
      <c r="G49" t="s">
        <v>22</v>
      </c>
      <c r="H49" t="s">
        <v>122</v>
      </c>
      <c r="I49" t="s">
        <v>123</v>
      </c>
      <c r="J49" s="1">
        <v>43695</v>
      </c>
      <c r="K49" s="1">
        <v>43720</v>
      </c>
      <c r="L49" t="s">
        <v>36</v>
      </c>
      <c r="N49" t="s">
        <v>37</v>
      </c>
    </row>
    <row r="50" spans="1:14" x14ac:dyDescent="0.25">
      <c r="A50" t="s">
        <v>126</v>
      </c>
      <c r="B50" t="s">
        <v>127</v>
      </c>
      <c r="C50" t="s">
        <v>128</v>
      </c>
      <c r="D50" t="s">
        <v>21</v>
      </c>
      <c r="E50">
        <v>89883</v>
      </c>
      <c r="F50" t="s">
        <v>22</v>
      </c>
      <c r="G50" t="s">
        <v>22</v>
      </c>
      <c r="H50" t="s">
        <v>49</v>
      </c>
      <c r="I50" t="s">
        <v>129</v>
      </c>
      <c r="J50" s="1">
        <v>43701</v>
      </c>
      <c r="K50" s="1">
        <v>43720</v>
      </c>
      <c r="L50" t="s">
        <v>36</v>
      </c>
      <c r="N50" t="s">
        <v>37</v>
      </c>
    </row>
    <row r="51" spans="1:14" x14ac:dyDescent="0.25">
      <c r="A51" t="s">
        <v>130</v>
      </c>
      <c r="B51" t="s">
        <v>131</v>
      </c>
      <c r="C51" t="s">
        <v>132</v>
      </c>
      <c r="D51" t="s">
        <v>21</v>
      </c>
      <c r="E51">
        <v>89825</v>
      </c>
      <c r="F51" t="s">
        <v>22</v>
      </c>
      <c r="G51" t="s">
        <v>22</v>
      </c>
      <c r="H51" t="s">
        <v>122</v>
      </c>
      <c r="I51" t="s">
        <v>133</v>
      </c>
      <c r="J51" s="1">
        <v>43701</v>
      </c>
      <c r="K51" s="1">
        <v>43720</v>
      </c>
      <c r="L51" t="s">
        <v>36</v>
      </c>
      <c r="N51" t="s">
        <v>37</v>
      </c>
    </row>
    <row r="52" spans="1:14" x14ac:dyDescent="0.25">
      <c r="A52" t="s">
        <v>134</v>
      </c>
      <c r="B52" t="s">
        <v>135</v>
      </c>
      <c r="C52" t="s">
        <v>96</v>
      </c>
      <c r="D52" t="s">
        <v>21</v>
      </c>
      <c r="E52">
        <v>89835</v>
      </c>
      <c r="F52" t="s">
        <v>22</v>
      </c>
      <c r="G52" t="s">
        <v>22</v>
      </c>
      <c r="H52" t="s">
        <v>122</v>
      </c>
      <c r="I52" t="s">
        <v>123</v>
      </c>
      <c r="J52" s="1">
        <v>43694</v>
      </c>
      <c r="K52" s="1">
        <v>43720</v>
      </c>
      <c r="L52" t="s">
        <v>36</v>
      </c>
      <c r="N52" t="s">
        <v>37</v>
      </c>
    </row>
    <row r="53" spans="1:14" x14ac:dyDescent="0.25">
      <c r="A53" t="s">
        <v>136</v>
      </c>
      <c r="B53" t="s">
        <v>137</v>
      </c>
      <c r="C53" t="s">
        <v>30</v>
      </c>
      <c r="D53" t="s">
        <v>21</v>
      </c>
      <c r="E53">
        <v>89801</v>
      </c>
      <c r="F53" t="s">
        <v>22</v>
      </c>
      <c r="G53" t="s">
        <v>22</v>
      </c>
      <c r="H53" t="s">
        <v>122</v>
      </c>
      <c r="I53" t="s">
        <v>123</v>
      </c>
      <c r="J53" s="1">
        <v>43687</v>
      </c>
      <c r="K53" s="1">
        <v>43720</v>
      </c>
      <c r="L53" t="s">
        <v>36</v>
      </c>
      <c r="N53" t="s">
        <v>37</v>
      </c>
    </row>
    <row r="54" spans="1:14" x14ac:dyDescent="0.25">
      <c r="A54" t="s">
        <v>138</v>
      </c>
      <c r="B54" t="s">
        <v>139</v>
      </c>
      <c r="C54" t="s">
        <v>96</v>
      </c>
      <c r="D54" t="s">
        <v>21</v>
      </c>
      <c r="E54">
        <v>89835</v>
      </c>
      <c r="F54" t="s">
        <v>22</v>
      </c>
      <c r="G54" t="s">
        <v>22</v>
      </c>
      <c r="H54" t="s">
        <v>122</v>
      </c>
      <c r="I54" t="s">
        <v>123</v>
      </c>
      <c r="J54" s="1">
        <v>43694</v>
      </c>
      <c r="K54" s="1">
        <v>43720</v>
      </c>
      <c r="L54" t="s">
        <v>36</v>
      </c>
      <c r="N54" t="s">
        <v>37</v>
      </c>
    </row>
    <row r="55" spans="1:14" x14ac:dyDescent="0.25">
      <c r="A55" t="s">
        <v>140</v>
      </c>
      <c r="B55" t="s">
        <v>141</v>
      </c>
      <c r="C55" t="s">
        <v>121</v>
      </c>
      <c r="D55" t="s">
        <v>21</v>
      </c>
      <c r="E55">
        <v>89815</v>
      </c>
      <c r="F55" t="s">
        <v>22</v>
      </c>
      <c r="G55" t="s">
        <v>22</v>
      </c>
      <c r="H55" t="s">
        <v>122</v>
      </c>
      <c r="I55" t="s">
        <v>123</v>
      </c>
      <c r="J55" s="1">
        <v>43695</v>
      </c>
      <c r="K55" s="1">
        <v>43720</v>
      </c>
      <c r="L55" t="s">
        <v>36</v>
      </c>
      <c r="N55" t="s">
        <v>37</v>
      </c>
    </row>
    <row r="56" spans="1:14" x14ac:dyDescent="0.25">
      <c r="A56" t="s">
        <v>142</v>
      </c>
      <c r="B56" t="s">
        <v>143</v>
      </c>
      <c r="C56" t="s">
        <v>96</v>
      </c>
      <c r="D56" t="s">
        <v>21</v>
      </c>
      <c r="E56">
        <v>89835</v>
      </c>
      <c r="F56" t="s">
        <v>22</v>
      </c>
      <c r="G56" t="s">
        <v>22</v>
      </c>
      <c r="H56" t="s">
        <v>122</v>
      </c>
      <c r="I56" t="s">
        <v>123</v>
      </c>
      <c r="J56" s="1">
        <v>43694</v>
      </c>
      <c r="K56" s="1">
        <v>43720</v>
      </c>
      <c r="L56" t="s">
        <v>36</v>
      </c>
      <c r="N56" t="s">
        <v>37</v>
      </c>
    </row>
    <row r="57" spans="1:14" x14ac:dyDescent="0.25">
      <c r="A57" t="s">
        <v>144</v>
      </c>
      <c r="B57" t="s">
        <v>145</v>
      </c>
      <c r="C57" t="s">
        <v>121</v>
      </c>
      <c r="D57" t="s">
        <v>21</v>
      </c>
      <c r="E57">
        <v>89815</v>
      </c>
      <c r="F57" t="s">
        <v>22</v>
      </c>
      <c r="G57" t="s">
        <v>22</v>
      </c>
      <c r="H57" t="s">
        <v>122</v>
      </c>
      <c r="I57" t="s">
        <v>123</v>
      </c>
      <c r="J57" s="1">
        <v>43694</v>
      </c>
      <c r="K57" s="1">
        <v>43720</v>
      </c>
      <c r="L57" t="s">
        <v>36</v>
      </c>
      <c r="N57" t="s">
        <v>37</v>
      </c>
    </row>
    <row r="58" spans="1:14" x14ac:dyDescent="0.25">
      <c r="A58" t="s">
        <v>146</v>
      </c>
      <c r="B58" t="s">
        <v>147</v>
      </c>
      <c r="C58" t="s">
        <v>33</v>
      </c>
      <c r="D58" t="s">
        <v>21</v>
      </c>
      <c r="E58">
        <v>89316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43719</v>
      </c>
      <c r="L58" t="s">
        <v>26</v>
      </c>
      <c r="N58" t="s">
        <v>24</v>
      </c>
    </row>
    <row r="59" spans="1:14" x14ac:dyDescent="0.25">
      <c r="A59" t="s">
        <v>79</v>
      </c>
      <c r="B59" t="s">
        <v>148</v>
      </c>
      <c r="C59" t="s">
        <v>48</v>
      </c>
      <c r="D59" t="s">
        <v>21</v>
      </c>
      <c r="E59">
        <v>89820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43719</v>
      </c>
      <c r="L59" t="s">
        <v>26</v>
      </c>
      <c r="N59" t="s">
        <v>24</v>
      </c>
    </row>
    <row r="60" spans="1:14" x14ac:dyDescent="0.25">
      <c r="A60" t="s">
        <v>149</v>
      </c>
      <c r="B60" t="s">
        <v>150</v>
      </c>
      <c r="C60" t="s">
        <v>20</v>
      </c>
      <c r="D60" t="s">
        <v>21</v>
      </c>
      <c r="E60">
        <v>89031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43717</v>
      </c>
      <c r="L60" t="s">
        <v>26</v>
      </c>
      <c r="N60" t="s">
        <v>24</v>
      </c>
    </row>
    <row r="61" spans="1:14" x14ac:dyDescent="0.25">
      <c r="A61" t="s">
        <v>151</v>
      </c>
      <c r="B61" t="s">
        <v>152</v>
      </c>
      <c r="C61" t="s">
        <v>20</v>
      </c>
      <c r="D61" t="s">
        <v>21</v>
      </c>
      <c r="E61">
        <v>89031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43717</v>
      </c>
      <c r="L61" t="s">
        <v>26</v>
      </c>
      <c r="N61" t="s">
        <v>24</v>
      </c>
    </row>
    <row r="62" spans="1:14" x14ac:dyDescent="0.25">
      <c r="A62" t="s">
        <v>153</v>
      </c>
      <c r="B62" t="s">
        <v>154</v>
      </c>
      <c r="C62" t="s">
        <v>20</v>
      </c>
      <c r="D62" t="s">
        <v>21</v>
      </c>
      <c r="E62">
        <v>89031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43717</v>
      </c>
      <c r="L62" t="s">
        <v>26</v>
      </c>
      <c r="N62" t="s">
        <v>24</v>
      </c>
    </row>
    <row r="63" spans="1:14" x14ac:dyDescent="0.25">
      <c r="A63" t="s">
        <v>155</v>
      </c>
      <c r="B63" t="s">
        <v>156</v>
      </c>
      <c r="C63" t="s">
        <v>85</v>
      </c>
      <c r="D63" t="s">
        <v>21</v>
      </c>
      <c r="E63">
        <v>89031</v>
      </c>
      <c r="F63" t="s">
        <v>22</v>
      </c>
      <c r="G63" t="s">
        <v>23</v>
      </c>
      <c r="H63" t="s">
        <v>24</v>
      </c>
      <c r="I63" t="s">
        <v>24</v>
      </c>
      <c r="J63" t="s">
        <v>25</v>
      </c>
      <c r="K63" s="1">
        <v>43717</v>
      </c>
      <c r="L63" t="s">
        <v>26</v>
      </c>
      <c r="N63" t="s">
        <v>24</v>
      </c>
    </row>
    <row r="64" spans="1:14" x14ac:dyDescent="0.25">
      <c r="A64" t="s">
        <v>157</v>
      </c>
      <c r="B64" t="s">
        <v>158</v>
      </c>
      <c r="C64" t="s">
        <v>85</v>
      </c>
      <c r="D64" t="s">
        <v>21</v>
      </c>
      <c r="E64">
        <v>89031</v>
      </c>
      <c r="F64" t="s">
        <v>22</v>
      </c>
      <c r="G64" t="s">
        <v>23</v>
      </c>
      <c r="H64" t="s">
        <v>24</v>
      </c>
      <c r="I64" t="s">
        <v>24</v>
      </c>
      <c r="J64" t="s">
        <v>25</v>
      </c>
      <c r="K64" s="1">
        <v>43717</v>
      </c>
      <c r="L64" t="s">
        <v>26</v>
      </c>
      <c r="N64" t="s">
        <v>24</v>
      </c>
    </row>
    <row r="65" spans="1:14" x14ac:dyDescent="0.25">
      <c r="A65" t="s">
        <v>159</v>
      </c>
      <c r="B65" t="s">
        <v>160</v>
      </c>
      <c r="C65" t="s">
        <v>20</v>
      </c>
      <c r="D65" t="s">
        <v>21</v>
      </c>
      <c r="E65">
        <v>89031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43717</v>
      </c>
      <c r="L65" t="s">
        <v>26</v>
      </c>
      <c r="N65" t="s">
        <v>24</v>
      </c>
    </row>
    <row r="66" spans="1:14" x14ac:dyDescent="0.25">
      <c r="A66" t="s">
        <v>161</v>
      </c>
      <c r="B66" t="s">
        <v>162</v>
      </c>
      <c r="C66" t="s">
        <v>20</v>
      </c>
      <c r="D66" t="s">
        <v>21</v>
      </c>
      <c r="E66">
        <v>89031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43717</v>
      </c>
      <c r="L66" t="s">
        <v>26</v>
      </c>
      <c r="N66" t="s">
        <v>24</v>
      </c>
    </row>
    <row r="67" spans="1:14" x14ac:dyDescent="0.25">
      <c r="A67" t="s">
        <v>117</v>
      </c>
      <c r="B67" t="s">
        <v>163</v>
      </c>
      <c r="C67" t="s">
        <v>20</v>
      </c>
      <c r="D67" t="s">
        <v>21</v>
      </c>
      <c r="E67">
        <v>89031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43717</v>
      </c>
      <c r="L67" t="s">
        <v>26</v>
      </c>
      <c r="N67" t="s">
        <v>24</v>
      </c>
    </row>
    <row r="68" spans="1:14" x14ac:dyDescent="0.25">
      <c r="A68" t="s">
        <v>164</v>
      </c>
      <c r="B68" t="s">
        <v>165</v>
      </c>
      <c r="C68" t="s">
        <v>20</v>
      </c>
      <c r="D68" t="s">
        <v>21</v>
      </c>
      <c r="E68">
        <v>89031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43717</v>
      </c>
      <c r="L68" t="s">
        <v>26</v>
      </c>
      <c r="N68" t="s">
        <v>24</v>
      </c>
    </row>
    <row r="69" spans="1:14" x14ac:dyDescent="0.25">
      <c r="A69" t="s">
        <v>166</v>
      </c>
      <c r="B69" t="s">
        <v>167</v>
      </c>
      <c r="C69" t="s">
        <v>48</v>
      </c>
      <c r="D69" t="s">
        <v>21</v>
      </c>
      <c r="E69">
        <v>89820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43714</v>
      </c>
      <c r="L69" t="s">
        <v>26</v>
      </c>
      <c r="N69" t="s">
        <v>24</v>
      </c>
    </row>
    <row r="70" spans="1:14" x14ac:dyDescent="0.25">
      <c r="A70" t="s">
        <v>168</v>
      </c>
      <c r="B70" t="s">
        <v>169</v>
      </c>
      <c r="C70" t="s">
        <v>48</v>
      </c>
      <c r="D70" t="s">
        <v>21</v>
      </c>
      <c r="E70">
        <v>89820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43714</v>
      </c>
      <c r="L70" t="s">
        <v>26</v>
      </c>
      <c r="N70" t="s">
        <v>24</v>
      </c>
    </row>
    <row r="71" spans="1:14" x14ac:dyDescent="0.25">
      <c r="A71" t="s">
        <v>170</v>
      </c>
      <c r="B71" t="s">
        <v>171</v>
      </c>
      <c r="C71" t="s">
        <v>48</v>
      </c>
      <c r="D71" t="s">
        <v>21</v>
      </c>
      <c r="E71">
        <v>89820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43714</v>
      </c>
      <c r="L71" t="s">
        <v>26</v>
      </c>
      <c r="N71" t="s">
        <v>24</v>
      </c>
    </row>
    <row r="72" spans="1:14" x14ac:dyDescent="0.25">
      <c r="A72" t="s">
        <v>172</v>
      </c>
      <c r="B72" t="s">
        <v>173</v>
      </c>
      <c r="C72" t="s">
        <v>48</v>
      </c>
      <c r="D72" t="s">
        <v>21</v>
      </c>
      <c r="E72">
        <v>89820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43714</v>
      </c>
      <c r="L72" t="s">
        <v>26</v>
      </c>
      <c r="N72" t="s">
        <v>24</v>
      </c>
    </row>
    <row r="73" spans="1:14" x14ac:dyDescent="0.25">
      <c r="A73" t="s">
        <v>174</v>
      </c>
      <c r="B73" t="s">
        <v>175</v>
      </c>
      <c r="C73" t="s">
        <v>48</v>
      </c>
      <c r="D73" t="s">
        <v>21</v>
      </c>
      <c r="E73">
        <v>89820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43714</v>
      </c>
      <c r="L73" t="s">
        <v>26</v>
      </c>
      <c r="N73" t="s">
        <v>24</v>
      </c>
    </row>
    <row r="74" spans="1:14" x14ac:dyDescent="0.25">
      <c r="A74" t="s">
        <v>176</v>
      </c>
      <c r="B74" t="s">
        <v>177</v>
      </c>
      <c r="C74" t="s">
        <v>48</v>
      </c>
      <c r="D74" t="s">
        <v>21</v>
      </c>
      <c r="E74">
        <v>89820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43714</v>
      </c>
      <c r="L74" t="s">
        <v>26</v>
      </c>
      <c r="N74" t="s">
        <v>24</v>
      </c>
    </row>
    <row r="75" spans="1:14" x14ac:dyDescent="0.25">
      <c r="A75" t="s">
        <v>178</v>
      </c>
      <c r="B75" t="s">
        <v>179</v>
      </c>
      <c r="C75" t="s">
        <v>48</v>
      </c>
      <c r="D75" t="s">
        <v>21</v>
      </c>
      <c r="E75">
        <v>89820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43714</v>
      </c>
      <c r="L75" t="s">
        <v>26</v>
      </c>
      <c r="N75" t="s">
        <v>24</v>
      </c>
    </row>
    <row r="76" spans="1:14" x14ac:dyDescent="0.25">
      <c r="A76" t="s">
        <v>180</v>
      </c>
      <c r="B76" t="s">
        <v>181</v>
      </c>
      <c r="C76" t="s">
        <v>48</v>
      </c>
      <c r="D76" t="s">
        <v>21</v>
      </c>
      <c r="E76">
        <v>89820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43714</v>
      </c>
      <c r="L76" t="s">
        <v>26</v>
      </c>
      <c r="N76" t="s">
        <v>24</v>
      </c>
    </row>
    <row r="77" spans="1:14" x14ac:dyDescent="0.25">
      <c r="A77" t="s">
        <v>182</v>
      </c>
      <c r="B77" t="s">
        <v>183</v>
      </c>
      <c r="C77" t="s">
        <v>30</v>
      </c>
      <c r="D77" t="s">
        <v>21</v>
      </c>
      <c r="E77">
        <v>89801</v>
      </c>
      <c r="F77" t="s">
        <v>22</v>
      </c>
      <c r="G77" t="s">
        <v>22</v>
      </c>
      <c r="H77" t="s">
        <v>122</v>
      </c>
      <c r="I77" t="s">
        <v>123</v>
      </c>
      <c r="J77" s="1">
        <v>43688</v>
      </c>
      <c r="K77" s="1">
        <v>43713</v>
      </c>
      <c r="L77" t="s">
        <v>36</v>
      </c>
      <c r="N77" t="s">
        <v>37</v>
      </c>
    </row>
    <row r="78" spans="1:14" x14ac:dyDescent="0.25">
      <c r="A78" t="s">
        <v>184</v>
      </c>
      <c r="B78" t="s">
        <v>185</v>
      </c>
      <c r="C78" t="s">
        <v>30</v>
      </c>
      <c r="D78" t="s">
        <v>21</v>
      </c>
      <c r="E78">
        <v>89801</v>
      </c>
      <c r="F78" t="s">
        <v>22</v>
      </c>
      <c r="G78" t="s">
        <v>22</v>
      </c>
      <c r="H78" t="s">
        <v>122</v>
      </c>
      <c r="I78" t="s">
        <v>123</v>
      </c>
      <c r="J78" s="1">
        <v>43687</v>
      </c>
      <c r="K78" s="1">
        <v>43713</v>
      </c>
      <c r="L78" t="s">
        <v>36</v>
      </c>
      <c r="N78" t="s">
        <v>37</v>
      </c>
    </row>
    <row r="79" spans="1:14" x14ac:dyDescent="0.25">
      <c r="A79" t="s">
        <v>186</v>
      </c>
      <c r="B79" t="s">
        <v>187</v>
      </c>
      <c r="C79" t="s">
        <v>188</v>
      </c>
      <c r="D79" t="s">
        <v>21</v>
      </c>
      <c r="E79">
        <v>89822</v>
      </c>
      <c r="F79" t="s">
        <v>22</v>
      </c>
      <c r="G79" t="s">
        <v>22</v>
      </c>
      <c r="H79" t="s">
        <v>122</v>
      </c>
      <c r="I79" t="s">
        <v>123</v>
      </c>
      <c r="J79" s="1">
        <v>43695</v>
      </c>
      <c r="K79" s="1">
        <v>43713</v>
      </c>
      <c r="L79" t="s">
        <v>36</v>
      </c>
      <c r="N79" t="s">
        <v>37</v>
      </c>
    </row>
    <row r="80" spans="1:14" x14ac:dyDescent="0.25">
      <c r="A80" t="s">
        <v>189</v>
      </c>
      <c r="B80" t="s">
        <v>190</v>
      </c>
      <c r="C80" t="s">
        <v>30</v>
      </c>
      <c r="D80" t="s">
        <v>21</v>
      </c>
      <c r="E80">
        <v>89801</v>
      </c>
      <c r="F80" t="s">
        <v>22</v>
      </c>
      <c r="G80" t="s">
        <v>22</v>
      </c>
      <c r="H80" t="s">
        <v>122</v>
      </c>
      <c r="I80" t="s">
        <v>123</v>
      </c>
      <c r="J80" s="1">
        <v>43687</v>
      </c>
      <c r="K80" s="1">
        <v>43713</v>
      </c>
      <c r="L80" t="s">
        <v>36</v>
      </c>
      <c r="N80" t="s">
        <v>37</v>
      </c>
    </row>
    <row r="81" spans="1:14" x14ac:dyDescent="0.25">
      <c r="A81" t="s">
        <v>191</v>
      </c>
      <c r="B81" t="s">
        <v>192</v>
      </c>
      <c r="C81" t="s">
        <v>30</v>
      </c>
      <c r="D81" t="s">
        <v>21</v>
      </c>
      <c r="E81">
        <v>89801</v>
      </c>
      <c r="F81" t="s">
        <v>22</v>
      </c>
      <c r="G81" t="s">
        <v>22</v>
      </c>
      <c r="H81" t="s">
        <v>122</v>
      </c>
      <c r="I81" t="s">
        <v>193</v>
      </c>
      <c r="J81" s="1">
        <v>43687</v>
      </c>
      <c r="K81" s="1">
        <v>43713</v>
      </c>
      <c r="L81" t="s">
        <v>36</v>
      </c>
      <c r="N81" t="s">
        <v>37</v>
      </c>
    </row>
    <row r="82" spans="1:14" x14ac:dyDescent="0.25">
      <c r="A82" t="s">
        <v>194</v>
      </c>
      <c r="B82" t="s">
        <v>195</v>
      </c>
      <c r="C82" t="s">
        <v>30</v>
      </c>
      <c r="D82" t="s">
        <v>21</v>
      </c>
      <c r="E82">
        <v>89801</v>
      </c>
      <c r="F82" t="s">
        <v>22</v>
      </c>
      <c r="G82" t="s">
        <v>22</v>
      </c>
      <c r="H82" t="s">
        <v>122</v>
      </c>
      <c r="I82" t="s">
        <v>123</v>
      </c>
      <c r="J82" s="1">
        <v>43688</v>
      </c>
      <c r="K82" s="1">
        <v>43713</v>
      </c>
      <c r="L82" t="s">
        <v>36</v>
      </c>
      <c r="N82" t="s">
        <v>37</v>
      </c>
    </row>
    <row r="83" spans="1:14" x14ac:dyDescent="0.25">
      <c r="A83" t="s">
        <v>196</v>
      </c>
      <c r="B83" t="s">
        <v>197</v>
      </c>
      <c r="C83" t="s">
        <v>30</v>
      </c>
      <c r="D83" t="s">
        <v>21</v>
      </c>
      <c r="E83">
        <v>89801</v>
      </c>
      <c r="F83" t="s">
        <v>22</v>
      </c>
      <c r="G83" t="s">
        <v>22</v>
      </c>
      <c r="H83" t="s">
        <v>122</v>
      </c>
      <c r="I83" t="s">
        <v>198</v>
      </c>
      <c r="J83" s="1">
        <v>43688</v>
      </c>
      <c r="K83" s="1">
        <v>43713</v>
      </c>
      <c r="L83" t="s">
        <v>36</v>
      </c>
      <c r="N83" t="s">
        <v>37</v>
      </c>
    </row>
    <row r="84" spans="1:14" x14ac:dyDescent="0.25">
      <c r="A84" t="s">
        <v>199</v>
      </c>
      <c r="B84" t="s">
        <v>200</v>
      </c>
      <c r="C84" t="s">
        <v>30</v>
      </c>
      <c r="D84" t="s">
        <v>21</v>
      </c>
      <c r="E84">
        <v>89801</v>
      </c>
      <c r="F84" t="s">
        <v>22</v>
      </c>
      <c r="G84" t="s">
        <v>22</v>
      </c>
      <c r="H84" t="s">
        <v>122</v>
      </c>
      <c r="I84" t="s">
        <v>123</v>
      </c>
      <c r="J84" s="1">
        <v>43687</v>
      </c>
      <c r="K84" s="1">
        <v>43713</v>
      </c>
      <c r="L84" t="s">
        <v>36</v>
      </c>
      <c r="N84" t="s">
        <v>37</v>
      </c>
    </row>
    <row r="85" spans="1:14" x14ac:dyDescent="0.25">
      <c r="A85" t="s">
        <v>201</v>
      </c>
      <c r="B85" t="s">
        <v>202</v>
      </c>
      <c r="C85" t="s">
        <v>128</v>
      </c>
      <c r="D85" t="s">
        <v>21</v>
      </c>
      <c r="E85">
        <v>89883</v>
      </c>
      <c r="F85" t="s">
        <v>22</v>
      </c>
      <c r="G85" t="s">
        <v>23</v>
      </c>
      <c r="H85" t="s">
        <v>24</v>
      </c>
      <c r="I85" t="s">
        <v>24</v>
      </c>
      <c r="J85" t="s">
        <v>25</v>
      </c>
      <c r="K85" s="1">
        <v>43712</v>
      </c>
      <c r="L85" t="s">
        <v>26</v>
      </c>
      <c r="N85" t="s">
        <v>24</v>
      </c>
    </row>
    <row r="86" spans="1:14" x14ac:dyDescent="0.25">
      <c r="A86" t="s">
        <v>203</v>
      </c>
      <c r="B86" t="s">
        <v>204</v>
      </c>
      <c r="C86" t="s">
        <v>205</v>
      </c>
      <c r="D86" t="s">
        <v>21</v>
      </c>
      <c r="E86">
        <v>89883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43711</v>
      </c>
      <c r="L86" t="s">
        <v>26</v>
      </c>
      <c r="N86" t="s">
        <v>24</v>
      </c>
    </row>
    <row r="87" spans="1:14" x14ac:dyDescent="0.25">
      <c r="A87" t="s">
        <v>206</v>
      </c>
      <c r="B87" t="s">
        <v>207</v>
      </c>
      <c r="C87" t="s">
        <v>208</v>
      </c>
      <c r="D87" t="s">
        <v>21</v>
      </c>
      <c r="E87">
        <v>89048</v>
      </c>
      <c r="F87" t="s">
        <v>22</v>
      </c>
      <c r="G87" t="s">
        <v>23</v>
      </c>
      <c r="H87" t="s">
        <v>24</v>
      </c>
      <c r="I87" t="s">
        <v>24</v>
      </c>
      <c r="J87" t="s">
        <v>25</v>
      </c>
      <c r="K87" s="1">
        <v>43708</v>
      </c>
      <c r="L87" t="s">
        <v>26</v>
      </c>
      <c r="N87" t="s">
        <v>24</v>
      </c>
    </row>
    <row r="88" spans="1:14" x14ac:dyDescent="0.25">
      <c r="A88" t="s">
        <v>209</v>
      </c>
      <c r="B88" t="s">
        <v>210</v>
      </c>
      <c r="C88" t="s">
        <v>208</v>
      </c>
      <c r="D88" t="s">
        <v>21</v>
      </c>
      <c r="E88">
        <v>89048</v>
      </c>
      <c r="F88" t="s">
        <v>22</v>
      </c>
      <c r="G88" t="s">
        <v>23</v>
      </c>
      <c r="H88" t="s">
        <v>24</v>
      </c>
      <c r="I88" t="s">
        <v>24</v>
      </c>
      <c r="J88" t="s">
        <v>25</v>
      </c>
      <c r="K88" s="1">
        <v>43708</v>
      </c>
      <c r="L88" t="s">
        <v>26</v>
      </c>
      <c r="N88" t="s">
        <v>24</v>
      </c>
    </row>
    <row r="89" spans="1:14" x14ac:dyDescent="0.25">
      <c r="A89" t="s">
        <v>211</v>
      </c>
      <c r="B89" t="s">
        <v>212</v>
      </c>
      <c r="C89" t="s">
        <v>208</v>
      </c>
      <c r="D89" t="s">
        <v>21</v>
      </c>
      <c r="E89">
        <v>89048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43708</v>
      </c>
      <c r="L89" t="s">
        <v>26</v>
      </c>
      <c r="N89" t="s">
        <v>24</v>
      </c>
    </row>
    <row r="90" spans="1:14" x14ac:dyDescent="0.25">
      <c r="A90" t="s">
        <v>213</v>
      </c>
      <c r="B90" t="s">
        <v>214</v>
      </c>
      <c r="C90" t="s">
        <v>208</v>
      </c>
      <c r="D90" t="s">
        <v>21</v>
      </c>
      <c r="E90">
        <v>89048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43708</v>
      </c>
      <c r="L90" t="s">
        <v>26</v>
      </c>
      <c r="N90" t="s">
        <v>24</v>
      </c>
    </row>
    <row r="91" spans="1:14" x14ac:dyDescent="0.25">
      <c r="A91" t="s">
        <v>215</v>
      </c>
      <c r="B91" t="s">
        <v>216</v>
      </c>
      <c r="C91" t="s">
        <v>208</v>
      </c>
      <c r="D91" t="s">
        <v>21</v>
      </c>
      <c r="E91">
        <v>89061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43708</v>
      </c>
      <c r="L91" t="s">
        <v>26</v>
      </c>
      <c r="N91" t="s">
        <v>24</v>
      </c>
    </row>
    <row r="92" spans="1:14" x14ac:dyDescent="0.25">
      <c r="A92" t="s">
        <v>217</v>
      </c>
      <c r="B92" t="s">
        <v>218</v>
      </c>
      <c r="C92" t="s">
        <v>208</v>
      </c>
      <c r="D92" t="s">
        <v>21</v>
      </c>
      <c r="E92">
        <v>89048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43708</v>
      </c>
      <c r="L92" t="s">
        <v>26</v>
      </c>
      <c r="N92" t="s">
        <v>24</v>
      </c>
    </row>
    <row r="93" spans="1:14" x14ac:dyDescent="0.25">
      <c r="A93" t="s">
        <v>219</v>
      </c>
      <c r="B93" t="s">
        <v>220</v>
      </c>
      <c r="C93" t="s">
        <v>208</v>
      </c>
      <c r="D93" t="s">
        <v>21</v>
      </c>
      <c r="E93">
        <v>89048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43708</v>
      </c>
      <c r="L93" t="s">
        <v>26</v>
      </c>
      <c r="N93" t="s">
        <v>24</v>
      </c>
    </row>
    <row r="94" spans="1:14" x14ac:dyDescent="0.25">
      <c r="A94" t="s">
        <v>221</v>
      </c>
      <c r="B94" t="s">
        <v>222</v>
      </c>
      <c r="C94" t="s">
        <v>208</v>
      </c>
      <c r="D94" t="s">
        <v>21</v>
      </c>
      <c r="E94">
        <v>89048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43708</v>
      </c>
      <c r="L94" t="s">
        <v>26</v>
      </c>
      <c r="N94" t="s">
        <v>24</v>
      </c>
    </row>
    <row r="95" spans="1:14" x14ac:dyDescent="0.25">
      <c r="A95" t="s">
        <v>223</v>
      </c>
      <c r="B95" t="s">
        <v>224</v>
      </c>
      <c r="C95" t="s">
        <v>208</v>
      </c>
      <c r="D95" t="s">
        <v>21</v>
      </c>
      <c r="E95">
        <v>89048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43708</v>
      </c>
      <c r="L95" t="s">
        <v>26</v>
      </c>
      <c r="N95" t="s">
        <v>24</v>
      </c>
    </row>
    <row r="96" spans="1:14" x14ac:dyDescent="0.25">
      <c r="A96" t="s">
        <v>225</v>
      </c>
      <c r="B96" t="s">
        <v>226</v>
      </c>
      <c r="C96" t="s">
        <v>208</v>
      </c>
      <c r="D96" t="s">
        <v>21</v>
      </c>
      <c r="E96">
        <v>89048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43708</v>
      </c>
      <c r="L96" t="s">
        <v>26</v>
      </c>
      <c r="N96" t="s">
        <v>24</v>
      </c>
    </row>
    <row r="97" spans="1:14" x14ac:dyDescent="0.25">
      <c r="A97" t="s">
        <v>227</v>
      </c>
      <c r="B97" t="s">
        <v>228</v>
      </c>
      <c r="C97" t="s">
        <v>208</v>
      </c>
      <c r="D97" t="s">
        <v>21</v>
      </c>
      <c r="E97">
        <v>89048</v>
      </c>
      <c r="F97" t="s">
        <v>22</v>
      </c>
      <c r="G97" t="s">
        <v>23</v>
      </c>
      <c r="H97" t="s">
        <v>24</v>
      </c>
      <c r="I97" t="s">
        <v>24</v>
      </c>
      <c r="J97" t="s">
        <v>25</v>
      </c>
      <c r="K97" s="1">
        <v>43707</v>
      </c>
      <c r="L97" t="s">
        <v>26</v>
      </c>
      <c r="N97" t="s">
        <v>24</v>
      </c>
    </row>
    <row r="98" spans="1:14" x14ac:dyDescent="0.25">
      <c r="A98" t="s">
        <v>229</v>
      </c>
      <c r="B98" t="s">
        <v>230</v>
      </c>
      <c r="C98" t="s">
        <v>208</v>
      </c>
      <c r="D98" t="s">
        <v>21</v>
      </c>
      <c r="E98">
        <v>89061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43707</v>
      </c>
      <c r="L98" t="s">
        <v>26</v>
      </c>
      <c r="N98" t="s">
        <v>24</v>
      </c>
    </row>
    <row r="99" spans="1:14" x14ac:dyDescent="0.25">
      <c r="A99" t="s">
        <v>231</v>
      </c>
      <c r="B99" t="s">
        <v>232</v>
      </c>
      <c r="C99" t="s">
        <v>208</v>
      </c>
      <c r="D99" t="s">
        <v>21</v>
      </c>
      <c r="E99">
        <v>89060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43707</v>
      </c>
      <c r="L99" t="s">
        <v>26</v>
      </c>
      <c r="N99" t="s">
        <v>24</v>
      </c>
    </row>
    <row r="100" spans="1:14" x14ac:dyDescent="0.25">
      <c r="A100" t="s">
        <v>233</v>
      </c>
      <c r="B100" t="s">
        <v>234</v>
      </c>
      <c r="C100" t="s">
        <v>208</v>
      </c>
      <c r="D100" t="s">
        <v>21</v>
      </c>
      <c r="E100">
        <v>89060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43707</v>
      </c>
      <c r="L100" t="s">
        <v>26</v>
      </c>
      <c r="N100" t="s">
        <v>24</v>
      </c>
    </row>
    <row r="101" spans="1:14" x14ac:dyDescent="0.25">
      <c r="A101" t="s">
        <v>235</v>
      </c>
      <c r="B101" t="s">
        <v>236</v>
      </c>
      <c r="C101" t="s">
        <v>208</v>
      </c>
      <c r="D101" t="s">
        <v>21</v>
      </c>
      <c r="E101">
        <v>89060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43707</v>
      </c>
      <c r="L101" t="s">
        <v>26</v>
      </c>
      <c r="N101" t="s">
        <v>24</v>
      </c>
    </row>
    <row r="102" spans="1:14" x14ac:dyDescent="0.25">
      <c r="A102" t="s">
        <v>237</v>
      </c>
      <c r="B102" t="s">
        <v>238</v>
      </c>
      <c r="C102" t="s">
        <v>208</v>
      </c>
      <c r="D102" t="s">
        <v>21</v>
      </c>
      <c r="E102">
        <v>89048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43707</v>
      </c>
      <c r="L102" t="s">
        <v>26</v>
      </c>
      <c r="N102" t="s">
        <v>24</v>
      </c>
    </row>
    <row r="103" spans="1:14" x14ac:dyDescent="0.25">
      <c r="A103" t="s">
        <v>239</v>
      </c>
      <c r="B103" t="s">
        <v>240</v>
      </c>
      <c r="C103" t="s">
        <v>208</v>
      </c>
      <c r="D103" t="s">
        <v>21</v>
      </c>
      <c r="E103">
        <v>89060</v>
      </c>
      <c r="F103" t="s">
        <v>22</v>
      </c>
      <c r="G103" t="s">
        <v>23</v>
      </c>
      <c r="H103" t="s">
        <v>24</v>
      </c>
      <c r="I103" t="s">
        <v>24</v>
      </c>
      <c r="J103" t="s">
        <v>25</v>
      </c>
      <c r="K103" s="1">
        <v>43707</v>
      </c>
      <c r="L103" t="s">
        <v>26</v>
      </c>
      <c r="N103" t="s">
        <v>24</v>
      </c>
    </row>
    <row r="104" spans="1:14" x14ac:dyDescent="0.25">
      <c r="A104" t="s">
        <v>237</v>
      </c>
      <c r="B104" t="s">
        <v>228</v>
      </c>
      <c r="C104" t="s">
        <v>208</v>
      </c>
      <c r="D104" t="s">
        <v>21</v>
      </c>
      <c r="E104">
        <v>89048</v>
      </c>
      <c r="F104" t="s">
        <v>22</v>
      </c>
      <c r="G104" t="s">
        <v>23</v>
      </c>
      <c r="H104" t="s">
        <v>24</v>
      </c>
      <c r="I104" t="s">
        <v>24</v>
      </c>
      <c r="J104" t="s">
        <v>25</v>
      </c>
      <c r="K104" s="1">
        <v>43705</v>
      </c>
      <c r="L104" t="s">
        <v>26</v>
      </c>
      <c r="N104" t="s">
        <v>24</v>
      </c>
    </row>
    <row r="105" spans="1:14" x14ac:dyDescent="0.25">
      <c r="A105" t="s">
        <v>241</v>
      </c>
      <c r="B105" t="s">
        <v>242</v>
      </c>
      <c r="C105" t="s">
        <v>208</v>
      </c>
      <c r="D105" t="s">
        <v>21</v>
      </c>
      <c r="E105">
        <v>89048</v>
      </c>
      <c r="F105" t="s">
        <v>22</v>
      </c>
      <c r="G105" t="s">
        <v>23</v>
      </c>
      <c r="H105" t="s">
        <v>24</v>
      </c>
      <c r="I105" t="s">
        <v>24</v>
      </c>
      <c r="J105" t="s">
        <v>25</v>
      </c>
      <c r="K105" s="1">
        <v>43703</v>
      </c>
      <c r="L105" t="s">
        <v>26</v>
      </c>
      <c r="N105" t="s">
        <v>24</v>
      </c>
    </row>
    <row r="106" spans="1:14" x14ac:dyDescent="0.25">
      <c r="A106" t="s">
        <v>146</v>
      </c>
      <c r="B106" t="s">
        <v>243</v>
      </c>
      <c r="C106" t="s">
        <v>205</v>
      </c>
      <c r="D106" t="s">
        <v>21</v>
      </c>
      <c r="E106">
        <v>89883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43703</v>
      </c>
      <c r="L106" t="s">
        <v>26</v>
      </c>
      <c r="N106" t="s">
        <v>24</v>
      </c>
    </row>
    <row r="107" spans="1:14" x14ac:dyDescent="0.25">
      <c r="A107" t="s">
        <v>244</v>
      </c>
      <c r="B107" t="s">
        <v>245</v>
      </c>
      <c r="C107" t="s">
        <v>205</v>
      </c>
      <c r="D107" t="s">
        <v>21</v>
      </c>
      <c r="E107">
        <v>89883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43703</v>
      </c>
      <c r="L107" t="s">
        <v>26</v>
      </c>
      <c r="N107" t="s">
        <v>24</v>
      </c>
    </row>
    <row r="108" spans="1:14" x14ac:dyDescent="0.25">
      <c r="A108" t="s">
        <v>246</v>
      </c>
      <c r="B108" t="s">
        <v>247</v>
      </c>
      <c r="C108" t="s">
        <v>132</v>
      </c>
      <c r="D108" t="s">
        <v>21</v>
      </c>
      <c r="E108">
        <v>89825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43703</v>
      </c>
      <c r="L108" t="s">
        <v>26</v>
      </c>
      <c r="N108" t="s">
        <v>24</v>
      </c>
    </row>
    <row r="109" spans="1:14" x14ac:dyDescent="0.25">
      <c r="A109" t="s">
        <v>248</v>
      </c>
      <c r="B109" t="s">
        <v>240</v>
      </c>
      <c r="C109" t="s">
        <v>208</v>
      </c>
      <c r="D109" t="s">
        <v>21</v>
      </c>
      <c r="E109">
        <v>89060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43703</v>
      </c>
      <c r="L109" t="s">
        <v>26</v>
      </c>
      <c r="N109" t="s">
        <v>24</v>
      </c>
    </row>
    <row r="110" spans="1:14" x14ac:dyDescent="0.25">
      <c r="A110" t="s">
        <v>249</v>
      </c>
      <c r="B110" t="s">
        <v>250</v>
      </c>
      <c r="C110" t="s">
        <v>208</v>
      </c>
      <c r="D110" t="s">
        <v>21</v>
      </c>
      <c r="E110">
        <v>89060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43702</v>
      </c>
      <c r="L110" t="s">
        <v>26</v>
      </c>
      <c r="N110" t="s">
        <v>24</v>
      </c>
    </row>
    <row r="111" spans="1:14" x14ac:dyDescent="0.25">
      <c r="A111" t="s">
        <v>251</v>
      </c>
      <c r="B111" t="s">
        <v>252</v>
      </c>
      <c r="C111" t="s">
        <v>208</v>
      </c>
      <c r="D111" t="s">
        <v>21</v>
      </c>
      <c r="E111">
        <v>89060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43702</v>
      </c>
      <c r="L111" t="s">
        <v>26</v>
      </c>
      <c r="N111" t="s">
        <v>24</v>
      </c>
    </row>
    <row r="112" spans="1:14" x14ac:dyDescent="0.25">
      <c r="A112" t="s">
        <v>253</v>
      </c>
      <c r="B112" t="s">
        <v>254</v>
      </c>
      <c r="C112" t="s">
        <v>208</v>
      </c>
      <c r="D112" t="s">
        <v>21</v>
      </c>
      <c r="E112">
        <v>89060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43702</v>
      </c>
      <c r="L112" t="s">
        <v>26</v>
      </c>
      <c r="N112" t="s">
        <v>24</v>
      </c>
    </row>
    <row r="113" spans="1:14" x14ac:dyDescent="0.25">
      <c r="A113" t="s">
        <v>255</v>
      </c>
      <c r="B113" t="s">
        <v>256</v>
      </c>
      <c r="C113" t="s">
        <v>208</v>
      </c>
      <c r="D113" t="s">
        <v>21</v>
      </c>
      <c r="E113">
        <v>89048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43702</v>
      </c>
      <c r="L113" t="s">
        <v>26</v>
      </c>
      <c r="N113" t="s">
        <v>24</v>
      </c>
    </row>
    <row r="114" spans="1:14" x14ac:dyDescent="0.25">
      <c r="A114" t="s">
        <v>257</v>
      </c>
      <c r="B114" t="s">
        <v>258</v>
      </c>
      <c r="C114" t="s">
        <v>208</v>
      </c>
      <c r="D114" t="s">
        <v>21</v>
      </c>
      <c r="E114">
        <v>89048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43702</v>
      </c>
      <c r="L114" t="s">
        <v>26</v>
      </c>
      <c r="N114" t="s">
        <v>24</v>
      </c>
    </row>
    <row r="115" spans="1:14" x14ac:dyDescent="0.25">
      <c r="A115" t="s">
        <v>259</v>
      </c>
      <c r="B115" t="s">
        <v>260</v>
      </c>
      <c r="C115" t="s">
        <v>30</v>
      </c>
      <c r="D115" t="s">
        <v>21</v>
      </c>
      <c r="E115">
        <v>89801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43702</v>
      </c>
      <c r="L115" t="s">
        <v>26</v>
      </c>
      <c r="N115" t="s">
        <v>24</v>
      </c>
    </row>
    <row r="116" spans="1:14" x14ac:dyDescent="0.25">
      <c r="A116" t="s">
        <v>261</v>
      </c>
      <c r="B116" t="s">
        <v>262</v>
      </c>
      <c r="C116" t="s">
        <v>208</v>
      </c>
      <c r="D116" t="s">
        <v>21</v>
      </c>
      <c r="E116">
        <v>89048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43702</v>
      </c>
      <c r="L116" t="s">
        <v>26</v>
      </c>
      <c r="N116" t="s">
        <v>24</v>
      </c>
    </row>
    <row r="117" spans="1:14" x14ac:dyDescent="0.25">
      <c r="A117" t="s">
        <v>263</v>
      </c>
      <c r="B117" t="s">
        <v>264</v>
      </c>
      <c r="C117" t="s">
        <v>205</v>
      </c>
      <c r="D117" t="s">
        <v>21</v>
      </c>
      <c r="E117">
        <v>89883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43701</v>
      </c>
      <c r="L117" t="s">
        <v>26</v>
      </c>
      <c r="N117" t="s">
        <v>24</v>
      </c>
    </row>
    <row r="118" spans="1:14" x14ac:dyDescent="0.25">
      <c r="A118" t="s">
        <v>265</v>
      </c>
      <c r="B118" t="s">
        <v>266</v>
      </c>
      <c r="C118" t="s">
        <v>205</v>
      </c>
      <c r="D118" t="s">
        <v>21</v>
      </c>
      <c r="E118">
        <v>89883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43701</v>
      </c>
      <c r="L118" t="s">
        <v>26</v>
      </c>
      <c r="N118" t="s">
        <v>24</v>
      </c>
    </row>
    <row r="119" spans="1:14" x14ac:dyDescent="0.25">
      <c r="A119" t="s">
        <v>267</v>
      </c>
      <c r="B119" t="s">
        <v>268</v>
      </c>
      <c r="C119" t="s">
        <v>132</v>
      </c>
      <c r="D119" t="s">
        <v>21</v>
      </c>
      <c r="E119">
        <v>89825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43701</v>
      </c>
      <c r="L119" t="s">
        <v>26</v>
      </c>
      <c r="N119" t="s">
        <v>24</v>
      </c>
    </row>
    <row r="120" spans="1:14" x14ac:dyDescent="0.25">
      <c r="A120" t="s">
        <v>269</v>
      </c>
      <c r="B120" t="s">
        <v>270</v>
      </c>
      <c r="C120" t="s">
        <v>132</v>
      </c>
      <c r="D120" t="s">
        <v>21</v>
      </c>
      <c r="E120">
        <v>89825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43701</v>
      </c>
      <c r="L120" t="s">
        <v>26</v>
      </c>
      <c r="N120" t="s">
        <v>24</v>
      </c>
    </row>
    <row r="121" spans="1:14" x14ac:dyDescent="0.25">
      <c r="A121" t="s">
        <v>271</v>
      </c>
      <c r="B121" t="s">
        <v>272</v>
      </c>
      <c r="C121" t="s">
        <v>273</v>
      </c>
      <c r="D121" t="s">
        <v>21</v>
      </c>
      <c r="E121">
        <v>89883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43701</v>
      </c>
      <c r="L121" t="s">
        <v>26</v>
      </c>
      <c r="N121" t="s">
        <v>24</v>
      </c>
    </row>
    <row r="122" spans="1:14" x14ac:dyDescent="0.25">
      <c r="A122" t="s">
        <v>274</v>
      </c>
      <c r="B122" t="s">
        <v>275</v>
      </c>
      <c r="C122" t="s">
        <v>205</v>
      </c>
      <c r="D122" t="s">
        <v>21</v>
      </c>
      <c r="E122">
        <v>89883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43701</v>
      </c>
      <c r="L122" t="s">
        <v>26</v>
      </c>
      <c r="N122" t="s">
        <v>24</v>
      </c>
    </row>
    <row r="123" spans="1:14" x14ac:dyDescent="0.25">
      <c r="A123" t="s">
        <v>276</v>
      </c>
      <c r="B123" t="s">
        <v>277</v>
      </c>
      <c r="C123" t="s">
        <v>128</v>
      </c>
      <c r="D123" t="s">
        <v>21</v>
      </c>
      <c r="E123">
        <v>89883</v>
      </c>
      <c r="F123" t="s">
        <v>22</v>
      </c>
      <c r="G123" t="s">
        <v>23</v>
      </c>
      <c r="H123" t="s">
        <v>24</v>
      </c>
      <c r="I123" t="s">
        <v>24</v>
      </c>
      <c r="J123" t="s">
        <v>25</v>
      </c>
      <c r="K123" s="1">
        <v>43701</v>
      </c>
      <c r="L123" t="s">
        <v>26</v>
      </c>
      <c r="N123" t="s">
        <v>24</v>
      </c>
    </row>
    <row r="124" spans="1:14" x14ac:dyDescent="0.25">
      <c r="A124" t="s">
        <v>278</v>
      </c>
      <c r="B124" t="s">
        <v>279</v>
      </c>
      <c r="C124" t="s">
        <v>132</v>
      </c>
      <c r="D124" t="s">
        <v>21</v>
      </c>
      <c r="E124">
        <v>89825</v>
      </c>
      <c r="F124" t="s">
        <v>22</v>
      </c>
      <c r="G124" t="s">
        <v>23</v>
      </c>
      <c r="H124" t="s">
        <v>24</v>
      </c>
      <c r="I124" t="s">
        <v>24</v>
      </c>
      <c r="J124" t="s">
        <v>25</v>
      </c>
      <c r="K124" s="1">
        <v>43701</v>
      </c>
      <c r="L124" t="s">
        <v>26</v>
      </c>
      <c r="N124" t="s">
        <v>24</v>
      </c>
    </row>
    <row r="125" spans="1:14" x14ac:dyDescent="0.25">
      <c r="A125" t="s">
        <v>280</v>
      </c>
      <c r="B125" t="s">
        <v>281</v>
      </c>
      <c r="C125" t="s">
        <v>205</v>
      </c>
      <c r="D125" t="s">
        <v>21</v>
      </c>
      <c r="E125">
        <v>89883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43701</v>
      </c>
      <c r="L125" t="s">
        <v>26</v>
      </c>
      <c r="N125" t="s">
        <v>24</v>
      </c>
    </row>
    <row r="126" spans="1:14" x14ac:dyDescent="0.25">
      <c r="A126" t="s">
        <v>282</v>
      </c>
      <c r="B126" t="s">
        <v>283</v>
      </c>
      <c r="C126" t="s">
        <v>208</v>
      </c>
      <c r="D126" t="s">
        <v>21</v>
      </c>
      <c r="E126">
        <v>89048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43695</v>
      </c>
      <c r="L126" t="s">
        <v>26</v>
      </c>
      <c r="N126" t="s">
        <v>24</v>
      </c>
    </row>
    <row r="127" spans="1:14" x14ac:dyDescent="0.25">
      <c r="A127" t="s">
        <v>284</v>
      </c>
      <c r="B127" t="s">
        <v>285</v>
      </c>
      <c r="C127" t="s">
        <v>208</v>
      </c>
      <c r="D127" t="s">
        <v>21</v>
      </c>
      <c r="E127">
        <v>89048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43695</v>
      </c>
      <c r="L127" t="s">
        <v>26</v>
      </c>
      <c r="N127" t="s">
        <v>24</v>
      </c>
    </row>
    <row r="128" spans="1:14" x14ac:dyDescent="0.25">
      <c r="A128" t="s">
        <v>286</v>
      </c>
      <c r="B128" t="s">
        <v>287</v>
      </c>
      <c r="C128" t="s">
        <v>188</v>
      </c>
      <c r="D128" t="s">
        <v>21</v>
      </c>
      <c r="E128">
        <v>89822</v>
      </c>
      <c r="F128" t="s">
        <v>22</v>
      </c>
      <c r="G128" t="s">
        <v>23</v>
      </c>
      <c r="H128" t="s">
        <v>24</v>
      </c>
      <c r="I128" t="s">
        <v>24</v>
      </c>
      <c r="J128" t="s">
        <v>25</v>
      </c>
      <c r="K128" s="1">
        <v>43695</v>
      </c>
      <c r="L128" t="s">
        <v>26</v>
      </c>
      <c r="N128" t="s">
        <v>24</v>
      </c>
    </row>
    <row r="129" spans="1:14" x14ac:dyDescent="0.25">
      <c r="A129" t="s">
        <v>288</v>
      </c>
      <c r="B129" t="s">
        <v>289</v>
      </c>
      <c r="C129" t="s">
        <v>208</v>
      </c>
      <c r="D129" t="s">
        <v>21</v>
      </c>
      <c r="E129">
        <v>89048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43695</v>
      </c>
      <c r="L129" t="s">
        <v>26</v>
      </c>
      <c r="N129" t="s">
        <v>24</v>
      </c>
    </row>
    <row r="130" spans="1:14" x14ac:dyDescent="0.25">
      <c r="A130" t="s">
        <v>290</v>
      </c>
      <c r="B130" t="s">
        <v>214</v>
      </c>
      <c r="C130" t="s">
        <v>208</v>
      </c>
      <c r="D130" t="s">
        <v>21</v>
      </c>
      <c r="E130">
        <v>89048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43695</v>
      </c>
      <c r="L130" t="s">
        <v>26</v>
      </c>
      <c r="N130" t="s">
        <v>24</v>
      </c>
    </row>
    <row r="131" spans="1:14" x14ac:dyDescent="0.25">
      <c r="A131" t="s">
        <v>291</v>
      </c>
      <c r="B131" t="s">
        <v>292</v>
      </c>
      <c r="C131" t="s">
        <v>208</v>
      </c>
      <c r="D131" t="s">
        <v>21</v>
      </c>
      <c r="E131">
        <v>89048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43695</v>
      </c>
      <c r="L131" t="s">
        <v>26</v>
      </c>
      <c r="N131" t="s">
        <v>24</v>
      </c>
    </row>
    <row r="132" spans="1:14" x14ac:dyDescent="0.25">
      <c r="A132" t="s">
        <v>293</v>
      </c>
      <c r="B132" t="s">
        <v>294</v>
      </c>
      <c r="C132" t="s">
        <v>188</v>
      </c>
      <c r="D132" t="s">
        <v>21</v>
      </c>
      <c r="E132">
        <v>89822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43695</v>
      </c>
      <c r="L132" t="s">
        <v>26</v>
      </c>
      <c r="N132" t="s">
        <v>24</v>
      </c>
    </row>
    <row r="133" spans="1:14" x14ac:dyDescent="0.25">
      <c r="A133" t="s">
        <v>295</v>
      </c>
      <c r="B133" t="s">
        <v>296</v>
      </c>
      <c r="C133" t="s">
        <v>188</v>
      </c>
      <c r="D133" t="s">
        <v>21</v>
      </c>
      <c r="E133">
        <v>89822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43695</v>
      </c>
      <c r="L133" t="s">
        <v>26</v>
      </c>
      <c r="N133" t="s">
        <v>24</v>
      </c>
    </row>
    <row r="134" spans="1:14" x14ac:dyDescent="0.25">
      <c r="A134" t="s">
        <v>297</v>
      </c>
      <c r="B134" t="s">
        <v>298</v>
      </c>
      <c r="C134" t="s">
        <v>96</v>
      </c>
      <c r="D134" t="s">
        <v>21</v>
      </c>
      <c r="E134">
        <v>89835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43695</v>
      </c>
      <c r="L134" t="s">
        <v>26</v>
      </c>
      <c r="N134" t="s">
        <v>24</v>
      </c>
    </row>
    <row r="135" spans="1:14" x14ac:dyDescent="0.25">
      <c r="A135" t="s">
        <v>299</v>
      </c>
      <c r="B135" t="s">
        <v>300</v>
      </c>
      <c r="C135" t="s">
        <v>188</v>
      </c>
      <c r="D135" t="s">
        <v>21</v>
      </c>
      <c r="E135">
        <v>89822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43695</v>
      </c>
      <c r="L135" t="s">
        <v>26</v>
      </c>
      <c r="N135" t="s">
        <v>24</v>
      </c>
    </row>
    <row r="136" spans="1:14" x14ac:dyDescent="0.25">
      <c r="A136" t="s">
        <v>301</v>
      </c>
      <c r="B136" t="s">
        <v>302</v>
      </c>
      <c r="C136" t="s">
        <v>208</v>
      </c>
      <c r="D136" t="s">
        <v>21</v>
      </c>
      <c r="E136">
        <v>89048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43695</v>
      </c>
      <c r="L136" t="s">
        <v>26</v>
      </c>
      <c r="N136" t="s">
        <v>24</v>
      </c>
    </row>
    <row r="137" spans="1:14" x14ac:dyDescent="0.25">
      <c r="A137" t="s">
        <v>303</v>
      </c>
      <c r="B137" t="s">
        <v>214</v>
      </c>
      <c r="C137" t="s">
        <v>208</v>
      </c>
      <c r="D137" t="s">
        <v>21</v>
      </c>
      <c r="E137">
        <v>89048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43695</v>
      </c>
      <c r="L137" t="s">
        <v>26</v>
      </c>
      <c r="N137" t="s">
        <v>24</v>
      </c>
    </row>
    <row r="138" spans="1:14" x14ac:dyDescent="0.25">
      <c r="A138" t="s">
        <v>304</v>
      </c>
      <c r="B138" t="s">
        <v>305</v>
      </c>
      <c r="C138" t="s">
        <v>188</v>
      </c>
      <c r="D138" t="s">
        <v>21</v>
      </c>
      <c r="E138">
        <v>89822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43695</v>
      </c>
      <c r="L138" t="s">
        <v>26</v>
      </c>
      <c r="N138" t="s">
        <v>24</v>
      </c>
    </row>
    <row r="139" spans="1:14" x14ac:dyDescent="0.25">
      <c r="A139" t="s">
        <v>306</v>
      </c>
      <c r="B139" t="s">
        <v>307</v>
      </c>
      <c r="C139" t="s">
        <v>96</v>
      </c>
      <c r="D139" t="s">
        <v>21</v>
      </c>
      <c r="E139">
        <v>89835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43695</v>
      </c>
      <c r="L139" t="s">
        <v>26</v>
      </c>
      <c r="N139" t="s">
        <v>24</v>
      </c>
    </row>
    <row r="140" spans="1:14" x14ac:dyDescent="0.25">
      <c r="A140" t="s">
        <v>308</v>
      </c>
      <c r="B140" t="s">
        <v>309</v>
      </c>
      <c r="C140" t="s">
        <v>121</v>
      </c>
      <c r="D140" t="s">
        <v>21</v>
      </c>
      <c r="E140">
        <v>89815</v>
      </c>
      <c r="F140" t="s">
        <v>22</v>
      </c>
      <c r="G140" t="s">
        <v>23</v>
      </c>
      <c r="H140" t="s">
        <v>24</v>
      </c>
      <c r="I140" t="s">
        <v>24</v>
      </c>
      <c r="J140" t="s">
        <v>25</v>
      </c>
      <c r="K140" s="1">
        <v>43695</v>
      </c>
      <c r="L140" t="s">
        <v>26</v>
      </c>
      <c r="N140" t="s">
        <v>24</v>
      </c>
    </row>
    <row r="141" spans="1:14" x14ac:dyDescent="0.25">
      <c r="A141" t="s">
        <v>310</v>
      </c>
      <c r="B141" t="s">
        <v>145</v>
      </c>
      <c r="C141" t="s">
        <v>121</v>
      </c>
      <c r="D141" t="s">
        <v>21</v>
      </c>
      <c r="E141">
        <v>89815</v>
      </c>
      <c r="F141" t="s">
        <v>22</v>
      </c>
      <c r="G141" t="s">
        <v>23</v>
      </c>
      <c r="H141" t="s">
        <v>24</v>
      </c>
      <c r="I141" t="s">
        <v>24</v>
      </c>
      <c r="J141" t="s">
        <v>25</v>
      </c>
      <c r="K141" s="1">
        <v>43695</v>
      </c>
      <c r="L141" t="s">
        <v>26</v>
      </c>
      <c r="N141" t="s">
        <v>24</v>
      </c>
    </row>
    <row r="142" spans="1:14" x14ac:dyDescent="0.25">
      <c r="A142" t="s">
        <v>311</v>
      </c>
      <c r="B142" t="s">
        <v>312</v>
      </c>
      <c r="C142" t="s">
        <v>208</v>
      </c>
      <c r="D142" t="s">
        <v>21</v>
      </c>
      <c r="E142">
        <v>89048</v>
      </c>
      <c r="F142" t="s">
        <v>22</v>
      </c>
      <c r="G142" t="s">
        <v>23</v>
      </c>
      <c r="H142" t="s">
        <v>24</v>
      </c>
      <c r="I142" t="s">
        <v>24</v>
      </c>
      <c r="J142" t="s">
        <v>25</v>
      </c>
      <c r="K142" s="1">
        <v>43695</v>
      </c>
      <c r="L142" t="s">
        <v>26</v>
      </c>
      <c r="N142" t="s">
        <v>24</v>
      </c>
    </row>
    <row r="143" spans="1:14" x14ac:dyDescent="0.25">
      <c r="A143" t="s">
        <v>313</v>
      </c>
      <c r="B143" t="s">
        <v>314</v>
      </c>
      <c r="C143" t="s">
        <v>208</v>
      </c>
      <c r="D143" t="s">
        <v>21</v>
      </c>
      <c r="E143">
        <v>89048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43695</v>
      </c>
      <c r="L143" t="s">
        <v>26</v>
      </c>
      <c r="N143" t="s">
        <v>24</v>
      </c>
    </row>
    <row r="144" spans="1:14" x14ac:dyDescent="0.25">
      <c r="A144" t="s">
        <v>101</v>
      </c>
      <c r="B144" t="s">
        <v>315</v>
      </c>
      <c r="C144" t="s">
        <v>208</v>
      </c>
      <c r="D144" t="s">
        <v>21</v>
      </c>
      <c r="E144">
        <v>89048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43695</v>
      </c>
      <c r="L144" t="s">
        <v>26</v>
      </c>
      <c r="N144" t="s">
        <v>24</v>
      </c>
    </row>
    <row r="145" spans="1:14" x14ac:dyDescent="0.25">
      <c r="A145" t="s">
        <v>316</v>
      </c>
      <c r="B145" t="s">
        <v>317</v>
      </c>
      <c r="C145" t="s">
        <v>208</v>
      </c>
      <c r="D145" t="s">
        <v>21</v>
      </c>
      <c r="E145">
        <v>89048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43695</v>
      </c>
      <c r="L145" t="s">
        <v>26</v>
      </c>
      <c r="N145" t="s">
        <v>24</v>
      </c>
    </row>
    <row r="146" spans="1:14" x14ac:dyDescent="0.25">
      <c r="A146" t="s">
        <v>178</v>
      </c>
      <c r="B146" t="s">
        <v>318</v>
      </c>
      <c r="C146" t="s">
        <v>208</v>
      </c>
      <c r="D146" t="s">
        <v>21</v>
      </c>
      <c r="E146">
        <v>89048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43695</v>
      </c>
      <c r="L146" t="s">
        <v>26</v>
      </c>
      <c r="N146" t="s">
        <v>24</v>
      </c>
    </row>
    <row r="147" spans="1:14" x14ac:dyDescent="0.25">
      <c r="A147" t="s">
        <v>319</v>
      </c>
      <c r="B147" t="s">
        <v>320</v>
      </c>
      <c r="C147" t="s">
        <v>96</v>
      </c>
      <c r="D147" t="s">
        <v>21</v>
      </c>
      <c r="E147">
        <v>89835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43695</v>
      </c>
      <c r="L147" t="s">
        <v>26</v>
      </c>
      <c r="N147" t="s">
        <v>24</v>
      </c>
    </row>
    <row r="148" spans="1:14" x14ac:dyDescent="0.25">
      <c r="A148" t="s">
        <v>321</v>
      </c>
      <c r="B148" t="s">
        <v>322</v>
      </c>
      <c r="C148" t="s">
        <v>208</v>
      </c>
      <c r="D148" t="s">
        <v>21</v>
      </c>
      <c r="E148">
        <v>89048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43695</v>
      </c>
      <c r="L148" t="s">
        <v>26</v>
      </c>
      <c r="N148" t="s">
        <v>24</v>
      </c>
    </row>
    <row r="149" spans="1:14" x14ac:dyDescent="0.25">
      <c r="A149" t="s">
        <v>321</v>
      </c>
      <c r="B149" t="s">
        <v>323</v>
      </c>
      <c r="C149" t="s">
        <v>208</v>
      </c>
      <c r="D149" t="s">
        <v>21</v>
      </c>
      <c r="E149">
        <v>89048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43695</v>
      </c>
      <c r="L149" t="s">
        <v>26</v>
      </c>
      <c r="N149" t="s">
        <v>24</v>
      </c>
    </row>
    <row r="150" spans="1:14" x14ac:dyDescent="0.25">
      <c r="A150" t="s">
        <v>324</v>
      </c>
      <c r="B150" t="s">
        <v>325</v>
      </c>
      <c r="C150" t="s">
        <v>96</v>
      </c>
      <c r="D150" t="s">
        <v>21</v>
      </c>
      <c r="E150">
        <v>89835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43694</v>
      </c>
      <c r="L150" t="s">
        <v>26</v>
      </c>
      <c r="N150" t="s">
        <v>24</v>
      </c>
    </row>
    <row r="151" spans="1:14" x14ac:dyDescent="0.25">
      <c r="A151" t="s">
        <v>326</v>
      </c>
      <c r="B151" t="s">
        <v>327</v>
      </c>
      <c r="C151" t="s">
        <v>30</v>
      </c>
      <c r="D151" t="s">
        <v>21</v>
      </c>
      <c r="E151">
        <v>89801</v>
      </c>
      <c r="F151" t="s">
        <v>22</v>
      </c>
      <c r="G151" t="s">
        <v>23</v>
      </c>
      <c r="H151" t="s">
        <v>24</v>
      </c>
      <c r="I151" t="s">
        <v>24</v>
      </c>
      <c r="J151" t="s">
        <v>25</v>
      </c>
      <c r="K151" s="1">
        <v>43694</v>
      </c>
      <c r="L151" t="s">
        <v>26</v>
      </c>
      <c r="N151" t="s">
        <v>24</v>
      </c>
    </row>
    <row r="152" spans="1:14" x14ac:dyDescent="0.25">
      <c r="A152" t="s">
        <v>328</v>
      </c>
      <c r="B152" t="s">
        <v>329</v>
      </c>
      <c r="C152" t="s">
        <v>96</v>
      </c>
      <c r="D152" t="s">
        <v>21</v>
      </c>
      <c r="E152">
        <v>89835</v>
      </c>
      <c r="F152" t="s">
        <v>22</v>
      </c>
      <c r="G152" t="s">
        <v>23</v>
      </c>
      <c r="H152" t="s">
        <v>24</v>
      </c>
      <c r="I152" t="s">
        <v>24</v>
      </c>
      <c r="J152" t="s">
        <v>25</v>
      </c>
      <c r="K152" s="1">
        <v>43694</v>
      </c>
      <c r="L152" t="s">
        <v>26</v>
      </c>
      <c r="N152" t="s">
        <v>24</v>
      </c>
    </row>
    <row r="153" spans="1:14" x14ac:dyDescent="0.25">
      <c r="A153" t="s">
        <v>330</v>
      </c>
      <c r="B153" t="s">
        <v>331</v>
      </c>
      <c r="C153" t="s">
        <v>121</v>
      </c>
      <c r="D153" t="s">
        <v>21</v>
      </c>
      <c r="E153">
        <v>89815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43694</v>
      </c>
      <c r="L153" t="s">
        <v>26</v>
      </c>
      <c r="N153" t="s">
        <v>24</v>
      </c>
    </row>
    <row r="154" spans="1:14" x14ac:dyDescent="0.25">
      <c r="A154" t="s">
        <v>332</v>
      </c>
      <c r="B154" t="s">
        <v>238</v>
      </c>
      <c r="C154" t="s">
        <v>208</v>
      </c>
      <c r="D154" t="s">
        <v>21</v>
      </c>
      <c r="E154">
        <v>89048</v>
      </c>
      <c r="F154" t="s">
        <v>22</v>
      </c>
      <c r="G154" t="s">
        <v>23</v>
      </c>
      <c r="H154" t="s">
        <v>24</v>
      </c>
      <c r="I154" t="s">
        <v>24</v>
      </c>
      <c r="J154" t="s">
        <v>25</v>
      </c>
      <c r="K154" s="1">
        <v>43693</v>
      </c>
      <c r="L154" t="s">
        <v>26</v>
      </c>
      <c r="N154" t="s">
        <v>24</v>
      </c>
    </row>
    <row r="155" spans="1:14" x14ac:dyDescent="0.25">
      <c r="A155" t="s">
        <v>333</v>
      </c>
      <c r="B155" t="s">
        <v>334</v>
      </c>
      <c r="C155" t="s">
        <v>208</v>
      </c>
      <c r="D155" t="s">
        <v>21</v>
      </c>
      <c r="E155">
        <v>89048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43693</v>
      </c>
      <c r="L155" t="s">
        <v>26</v>
      </c>
      <c r="N155" t="s">
        <v>24</v>
      </c>
    </row>
    <row r="156" spans="1:14" x14ac:dyDescent="0.25">
      <c r="A156" t="s">
        <v>335</v>
      </c>
      <c r="B156" t="s">
        <v>315</v>
      </c>
      <c r="C156" t="s">
        <v>208</v>
      </c>
      <c r="D156" t="s">
        <v>21</v>
      </c>
      <c r="E156">
        <v>89048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43693</v>
      </c>
      <c r="L156" t="s">
        <v>26</v>
      </c>
      <c r="N156" t="s">
        <v>24</v>
      </c>
    </row>
    <row r="157" spans="1:14" x14ac:dyDescent="0.25">
      <c r="A157" t="s">
        <v>336</v>
      </c>
      <c r="B157" t="s">
        <v>337</v>
      </c>
      <c r="C157" t="s">
        <v>208</v>
      </c>
      <c r="D157" t="s">
        <v>21</v>
      </c>
      <c r="E157">
        <v>89048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43693</v>
      </c>
      <c r="L157" t="s">
        <v>26</v>
      </c>
      <c r="N157" t="s">
        <v>24</v>
      </c>
    </row>
    <row r="158" spans="1:14" x14ac:dyDescent="0.25">
      <c r="A158" t="s">
        <v>101</v>
      </c>
      <c r="B158" t="s">
        <v>338</v>
      </c>
      <c r="C158" t="s">
        <v>208</v>
      </c>
      <c r="D158" t="s">
        <v>21</v>
      </c>
      <c r="E158">
        <v>89048</v>
      </c>
      <c r="F158" t="s">
        <v>22</v>
      </c>
      <c r="G158" t="s">
        <v>23</v>
      </c>
      <c r="H158" t="s">
        <v>24</v>
      </c>
      <c r="I158" t="s">
        <v>24</v>
      </c>
      <c r="J158" t="s">
        <v>25</v>
      </c>
      <c r="K158" s="1">
        <v>43693</v>
      </c>
      <c r="L158" t="s">
        <v>26</v>
      </c>
      <c r="N158" t="s">
        <v>24</v>
      </c>
    </row>
    <row r="159" spans="1:14" x14ac:dyDescent="0.25">
      <c r="A159" t="s">
        <v>280</v>
      </c>
      <c r="B159" t="s">
        <v>285</v>
      </c>
      <c r="C159" t="s">
        <v>208</v>
      </c>
      <c r="D159" t="s">
        <v>21</v>
      </c>
      <c r="E159">
        <v>89048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43693</v>
      </c>
      <c r="L159" t="s">
        <v>26</v>
      </c>
      <c r="N159" t="s">
        <v>24</v>
      </c>
    </row>
    <row r="160" spans="1:14" x14ac:dyDescent="0.25">
      <c r="A160" t="s">
        <v>339</v>
      </c>
      <c r="B160" t="s">
        <v>340</v>
      </c>
      <c r="C160" t="s">
        <v>208</v>
      </c>
      <c r="D160" t="s">
        <v>21</v>
      </c>
      <c r="E160">
        <v>89048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43691</v>
      </c>
      <c r="L160" t="s">
        <v>26</v>
      </c>
      <c r="N160" t="s">
        <v>24</v>
      </c>
    </row>
    <row r="161" spans="1:14" x14ac:dyDescent="0.25">
      <c r="A161" t="s">
        <v>117</v>
      </c>
      <c r="B161" t="s">
        <v>341</v>
      </c>
      <c r="C161" t="s">
        <v>208</v>
      </c>
      <c r="D161" t="s">
        <v>21</v>
      </c>
      <c r="E161">
        <v>89048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43691</v>
      </c>
      <c r="L161" t="s">
        <v>26</v>
      </c>
      <c r="N161" t="s">
        <v>24</v>
      </c>
    </row>
    <row r="162" spans="1:14" x14ac:dyDescent="0.25">
      <c r="A162" t="s">
        <v>342</v>
      </c>
      <c r="B162" t="s">
        <v>343</v>
      </c>
      <c r="C162" t="s">
        <v>208</v>
      </c>
      <c r="D162" t="s">
        <v>21</v>
      </c>
      <c r="E162">
        <v>89048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43691</v>
      </c>
      <c r="L162" t="s">
        <v>26</v>
      </c>
      <c r="N162" t="s">
        <v>24</v>
      </c>
    </row>
    <row r="163" spans="1:14" x14ac:dyDescent="0.25">
      <c r="A163" t="s">
        <v>344</v>
      </c>
      <c r="B163" t="s">
        <v>345</v>
      </c>
      <c r="C163" t="s">
        <v>30</v>
      </c>
      <c r="D163" t="s">
        <v>21</v>
      </c>
      <c r="E163">
        <v>89801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43690</v>
      </c>
      <c r="L163" t="s">
        <v>26</v>
      </c>
      <c r="N163" t="s">
        <v>24</v>
      </c>
    </row>
    <row r="164" spans="1:14" x14ac:dyDescent="0.25">
      <c r="A164" t="s">
        <v>346</v>
      </c>
      <c r="B164" t="s">
        <v>347</v>
      </c>
      <c r="C164" t="s">
        <v>30</v>
      </c>
      <c r="D164" t="s">
        <v>21</v>
      </c>
      <c r="E164">
        <v>89801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43688</v>
      </c>
      <c r="L164" t="s">
        <v>26</v>
      </c>
      <c r="N164" t="s">
        <v>24</v>
      </c>
    </row>
    <row r="165" spans="1:14" x14ac:dyDescent="0.25">
      <c r="A165" t="s">
        <v>348</v>
      </c>
      <c r="B165" t="s">
        <v>349</v>
      </c>
      <c r="C165" t="s">
        <v>30</v>
      </c>
      <c r="D165" t="s">
        <v>21</v>
      </c>
      <c r="E165">
        <v>89801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43688</v>
      </c>
      <c r="L165" t="s">
        <v>26</v>
      </c>
      <c r="N165" t="s">
        <v>24</v>
      </c>
    </row>
    <row r="166" spans="1:14" x14ac:dyDescent="0.25">
      <c r="A166" t="s">
        <v>350</v>
      </c>
      <c r="B166" t="s">
        <v>351</v>
      </c>
      <c r="C166" t="s">
        <v>30</v>
      </c>
      <c r="D166" t="s">
        <v>21</v>
      </c>
      <c r="E166">
        <v>89801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43688</v>
      </c>
      <c r="L166" t="s">
        <v>26</v>
      </c>
      <c r="N166" t="s">
        <v>24</v>
      </c>
    </row>
    <row r="167" spans="1:14" x14ac:dyDescent="0.25">
      <c r="A167" t="s">
        <v>352</v>
      </c>
      <c r="B167" t="s">
        <v>353</v>
      </c>
      <c r="C167" t="s">
        <v>30</v>
      </c>
      <c r="D167" t="s">
        <v>21</v>
      </c>
      <c r="E167">
        <v>89801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43688</v>
      </c>
      <c r="L167" t="s">
        <v>26</v>
      </c>
      <c r="N167" t="s">
        <v>24</v>
      </c>
    </row>
    <row r="168" spans="1:14" x14ac:dyDescent="0.25">
      <c r="A168" t="s">
        <v>178</v>
      </c>
      <c r="B168" t="s">
        <v>354</v>
      </c>
      <c r="C168" t="s">
        <v>30</v>
      </c>
      <c r="D168" t="s">
        <v>21</v>
      </c>
      <c r="E168">
        <v>89801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43688</v>
      </c>
      <c r="L168" t="s">
        <v>26</v>
      </c>
      <c r="N168" t="s">
        <v>24</v>
      </c>
    </row>
    <row r="169" spans="1:14" x14ac:dyDescent="0.25">
      <c r="A169" t="s">
        <v>178</v>
      </c>
      <c r="B169" t="s">
        <v>355</v>
      </c>
      <c r="C169" t="s">
        <v>30</v>
      </c>
      <c r="D169" t="s">
        <v>21</v>
      </c>
      <c r="E169">
        <v>89801</v>
      </c>
      <c r="F169" t="s">
        <v>23</v>
      </c>
      <c r="G169" t="s">
        <v>23</v>
      </c>
      <c r="H169" t="s">
        <v>24</v>
      </c>
      <c r="I169" t="s">
        <v>24</v>
      </c>
      <c r="J169" t="s">
        <v>25</v>
      </c>
      <c r="K169" s="1">
        <v>43688</v>
      </c>
      <c r="L169" t="s">
        <v>26</v>
      </c>
      <c r="N169" t="s">
        <v>24</v>
      </c>
    </row>
    <row r="170" spans="1:14" x14ac:dyDescent="0.25">
      <c r="A170" t="s">
        <v>356</v>
      </c>
      <c r="B170" t="s">
        <v>357</v>
      </c>
      <c r="C170" t="s">
        <v>30</v>
      </c>
      <c r="D170" t="s">
        <v>21</v>
      </c>
      <c r="E170">
        <v>89801</v>
      </c>
      <c r="F170" t="s">
        <v>23</v>
      </c>
      <c r="G170" t="s">
        <v>23</v>
      </c>
      <c r="H170" t="s">
        <v>24</v>
      </c>
      <c r="I170" t="s">
        <v>24</v>
      </c>
      <c r="J170" t="s">
        <v>25</v>
      </c>
      <c r="K170" s="1">
        <v>43688</v>
      </c>
      <c r="L170" t="s">
        <v>26</v>
      </c>
      <c r="N170" t="s">
        <v>24</v>
      </c>
    </row>
    <row r="171" spans="1:14" x14ac:dyDescent="0.25">
      <c r="A171" t="s">
        <v>358</v>
      </c>
      <c r="B171" t="s">
        <v>359</v>
      </c>
      <c r="C171" t="s">
        <v>30</v>
      </c>
      <c r="D171" t="s">
        <v>21</v>
      </c>
      <c r="E171">
        <v>89801</v>
      </c>
      <c r="F171" t="s">
        <v>22</v>
      </c>
      <c r="G171" t="s">
        <v>23</v>
      </c>
      <c r="H171" t="s">
        <v>24</v>
      </c>
      <c r="I171" t="s">
        <v>24</v>
      </c>
      <c r="J171" t="s">
        <v>25</v>
      </c>
      <c r="K171" s="1">
        <v>43687</v>
      </c>
      <c r="L171" t="s">
        <v>26</v>
      </c>
      <c r="N171" t="s">
        <v>24</v>
      </c>
    </row>
    <row r="172" spans="1:14" x14ac:dyDescent="0.25">
      <c r="A172" t="s">
        <v>360</v>
      </c>
      <c r="B172" t="s">
        <v>361</v>
      </c>
      <c r="C172" t="s">
        <v>30</v>
      </c>
      <c r="D172" t="s">
        <v>21</v>
      </c>
      <c r="E172">
        <v>89801</v>
      </c>
      <c r="F172" t="s">
        <v>22</v>
      </c>
      <c r="G172" t="s">
        <v>23</v>
      </c>
      <c r="H172" t="s">
        <v>24</v>
      </c>
      <c r="I172" t="s">
        <v>24</v>
      </c>
      <c r="J172" t="s">
        <v>25</v>
      </c>
      <c r="K172" s="1">
        <v>43687</v>
      </c>
      <c r="L172" t="s">
        <v>26</v>
      </c>
      <c r="N172" t="s">
        <v>24</v>
      </c>
    </row>
    <row r="173" spans="1:14" x14ac:dyDescent="0.25">
      <c r="A173" t="s">
        <v>362</v>
      </c>
      <c r="B173" t="s">
        <v>363</v>
      </c>
      <c r="C173" t="s">
        <v>30</v>
      </c>
      <c r="D173" t="s">
        <v>21</v>
      </c>
      <c r="E173">
        <v>89801</v>
      </c>
      <c r="F173" t="s">
        <v>22</v>
      </c>
      <c r="G173" t="s">
        <v>23</v>
      </c>
      <c r="H173" t="s">
        <v>24</v>
      </c>
      <c r="I173" t="s">
        <v>24</v>
      </c>
      <c r="J173" t="s">
        <v>25</v>
      </c>
      <c r="K173" s="1">
        <v>43687</v>
      </c>
      <c r="L173" t="s">
        <v>26</v>
      </c>
      <c r="N173" t="s">
        <v>24</v>
      </c>
    </row>
    <row r="174" spans="1:14" x14ac:dyDescent="0.25">
      <c r="A174" t="s">
        <v>364</v>
      </c>
      <c r="B174" t="s">
        <v>365</v>
      </c>
      <c r="C174" t="s">
        <v>30</v>
      </c>
      <c r="D174" t="s">
        <v>21</v>
      </c>
      <c r="E174">
        <v>89801</v>
      </c>
      <c r="F174" t="s">
        <v>22</v>
      </c>
      <c r="G174" t="s">
        <v>23</v>
      </c>
      <c r="H174" t="s">
        <v>24</v>
      </c>
      <c r="I174" t="s">
        <v>24</v>
      </c>
      <c r="J174" t="s">
        <v>25</v>
      </c>
      <c r="K174" s="1">
        <v>43687</v>
      </c>
      <c r="L174" t="s">
        <v>26</v>
      </c>
      <c r="N174" t="s">
        <v>24</v>
      </c>
    </row>
    <row r="175" spans="1:14" x14ac:dyDescent="0.25">
      <c r="A175" t="s">
        <v>366</v>
      </c>
      <c r="B175" t="s">
        <v>367</v>
      </c>
      <c r="C175" t="s">
        <v>30</v>
      </c>
      <c r="D175" t="s">
        <v>21</v>
      </c>
      <c r="E175">
        <v>89801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43687</v>
      </c>
      <c r="L175" t="s">
        <v>26</v>
      </c>
      <c r="N175" t="s">
        <v>24</v>
      </c>
    </row>
    <row r="176" spans="1:14" x14ac:dyDescent="0.25">
      <c r="A176" t="s">
        <v>368</v>
      </c>
      <c r="B176" t="s">
        <v>369</v>
      </c>
      <c r="C176" t="s">
        <v>30</v>
      </c>
      <c r="D176" t="s">
        <v>21</v>
      </c>
      <c r="E176">
        <v>89801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43687</v>
      </c>
      <c r="L176" t="s">
        <v>26</v>
      </c>
      <c r="N176" t="s">
        <v>24</v>
      </c>
    </row>
    <row r="177" spans="1:14" x14ac:dyDescent="0.25">
      <c r="A177" t="s">
        <v>370</v>
      </c>
      <c r="B177" t="s">
        <v>371</v>
      </c>
      <c r="C177" t="s">
        <v>30</v>
      </c>
      <c r="D177" t="s">
        <v>21</v>
      </c>
      <c r="E177">
        <v>89801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43687</v>
      </c>
      <c r="L177" t="s">
        <v>26</v>
      </c>
      <c r="N177" t="s">
        <v>24</v>
      </c>
    </row>
    <row r="178" spans="1:14" x14ac:dyDescent="0.25">
      <c r="A178" t="s">
        <v>372</v>
      </c>
      <c r="B178" t="s">
        <v>373</v>
      </c>
      <c r="C178" t="s">
        <v>30</v>
      </c>
      <c r="D178" t="s">
        <v>21</v>
      </c>
      <c r="E178">
        <v>89801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43687</v>
      </c>
      <c r="L178" t="s">
        <v>26</v>
      </c>
      <c r="N178" t="s">
        <v>24</v>
      </c>
    </row>
    <row r="179" spans="1:14" x14ac:dyDescent="0.25">
      <c r="A179" t="s">
        <v>374</v>
      </c>
      <c r="B179" t="s">
        <v>375</v>
      </c>
      <c r="C179" t="s">
        <v>30</v>
      </c>
      <c r="D179" t="s">
        <v>21</v>
      </c>
      <c r="E179">
        <v>89801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43687</v>
      </c>
      <c r="L179" t="s">
        <v>26</v>
      </c>
      <c r="N179" t="s">
        <v>24</v>
      </c>
    </row>
    <row r="180" spans="1:14" x14ac:dyDescent="0.25">
      <c r="A180" t="s">
        <v>376</v>
      </c>
      <c r="B180" t="s">
        <v>377</v>
      </c>
      <c r="C180" t="s">
        <v>30</v>
      </c>
      <c r="D180" t="s">
        <v>21</v>
      </c>
      <c r="E180">
        <v>89801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43687</v>
      </c>
      <c r="L180" t="s">
        <v>26</v>
      </c>
      <c r="N180" t="s">
        <v>24</v>
      </c>
    </row>
    <row r="181" spans="1:14" x14ac:dyDescent="0.25">
      <c r="A181" t="s">
        <v>378</v>
      </c>
      <c r="B181" t="s">
        <v>367</v>
      </c>
      <c r="C181" t="s">
        <v>30</v>
      </c>
      <c r="D181" t="s">
        <v>21</v>
      </c>
      <c r="E181">
        <v>89801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43687</v>
      </c>
      <c r="L181" t="s">
        <v>26</v>
      </c>
      <c r="N181" t="s">
        <v>24</v>
      </c>
    </row>
    <row r="182" spans="1:14" x14ac:dyDescent="0.25">
      <c r="A182" t="s">
        <v>328</v>
      </c>
      <c r="B182" t="s">
        <v>379</v>
      </c>
      <c r="C182" t="s">
        <v>30</v>
      </c>
      <c r="D182" t="s">
        <v>21</v>
      </c>
      <c r="E182">
        <v>89801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43687</v>
      </c>
      <c r="L182" t="s">
        <v>26</v>
      </c>
      <c r="N182" t="s">
        <v>24</v>
      </c>
    </row>
    <row r="183" spans="1:14" x14ac:dyDescent="0.25">
      <c r="A183" t="s">
        <v>380</v>
      </c>
      <c r="B183" t="s">
        <v>381</v>
      </c>
      <c r="C183" t="s">
        <v>30</v>
      </c>
      <c r="D183" t="s">
        <v>21</v>
      </c>
      <c r="E183">
        <v>89801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43687</v>
      </c>
      <c r="L183" t="s">
        <v>26</v>
      </c>
      <c r="N183" t="s">
        <v>24</v>
      </c>
    </row>
    <row r="184" spans="1:14" x14ac:dyDescent="0.25">
      <c r="A184" t="s">
        <v>382</v>
      </c>
      <c r="B184" t="s">
        <v>383</v>
      </c>
      <c r="C184" t="s">
        <v>30</v>
      </c>
      <c r="D184" t="s">
        <v>21</v>
      </c>
      <c r="E184">
        <v>89801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43687</v>
      </c>
      <c r="L184" t="s">
        <v>26</v>
      </c>
      <c r="N184" t="s">
        <v>24</v>
      </c>
    </row>
    <row r="185" spans="1:14" x14ac:dyDescent="0.25">
      <c r="A185" t="s">
        <v>384</v>
      </c>
      <c r="B185" t="s">
        <v>385</v>
      </c>
      <c r="C185" t="s">
        <v>30</v>
      </c>
      <c r="D185" t="s">
        <v>21</v>
      </c>
      <c r="E185">
        <v>89801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43687</v>
      </c>
      <c r="L185" t="s">
        <v>26</v>
      </c>
      <c r="N185" t="s">
        <v>24</v>
      </c>
    </row>
    <row r="186" spans="1:14" x14ac:dyDescent="0.25">
      <c r="A186" t="s">
        <v>280</v>
      </c>
      <c r="B186" t="s">
        <v>386</v>
      </c>
      <c r="C186" t="s">
        <v>30</v>
      </c>
      <c r="D186" t="s">
        <v>21</v>
      </c>
      <c r="E186">
        <v>89801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43687</v>
      </c>
      <c r="L186" t="s">
        <v>26</v>
      </c>
      <c r="N186" t="s">
        <v>24</v>
      </c>
    </row>
    <row r="187" spans="1:14" x14ac:dyDescent="0.25">
      <c r="A187" t="s">
        <v>387</v>
      </c>
      <c r="B187" t="s">
        <v>388</v>
      </c>
      <c r="C187" t="s">
        <v>30</v>
      </c>
      <c r="D187" t="s">
        <v>21</v>
      </c>
      <c r="E187">
        <v>89801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43685</v>
      </c>
      <c r="L187" t="s">
        <v>26</v>
      </c>
      <c r="N187" t="s">
        <v>24</v>
      </c>
    </row>
    <row r="188" spans="1:14" x14ac:dyDescent="0.25">
      <c r="A188" t="s">
        <v>389</v>
      </c>
      <c r="B188" t="s">
        <v>390</v>
      </c>
      <c r="C188" t="s">
        <v>208</v>
      </c>
      <c r="D188" t="s">
        <v>21</v>
      </c>
      <c r="E188">
        <v>89048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43683</v>
      </c>
      <c r="L188" t="s">
        <v>26</v>
      </c>
      <c r="N188" t="s">
        <v>24</v>
      </c>
    </row>
    <row r="189" spans="1:14" x14ac:dyDescent="0.25">
      <c r="A189" t="s">
        <v>391</v>
      </c>
      <c r="B189" t="s">
        <v>392</v>
      </c>
      <c r="C189" t="s">
        <v>30</v>
      </c>
      <c r="D189" t="s">
        <v>21</v>
      </c>
      <c r="E189">
        <v>89801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43682</v>
      </c>
      <c r="L189" t="s">
        <v>26</v>
      </c>
      <c r="N189" t="s">
        <v>24</v>
      </c>
    </row>
    <row r="190" spans="1:14" x14ac:dyDescent="0.25">
      <c r="A190" t="s">
        <v>393</v>
      </c>
      <c r="B190" t="s">
        <v>394</v>
      </c>
      <c r="C190" t="s">
        <v>395</v>
      </c>
      <c r="D190" t="s">
        <v>21</v>
      </c>
      <c r="E190">
        <v>89403</v>
      </c>
      <c r="F190" t="s">
        <v>22</v>
      </c>
      <c r="G190" t="s">
        <v>22</v>
      </c>
      <c r="H190" t="s">
        <v>396</v>
      </c>
      <c r="I190" t="s">
        <v>133</v>
      </c>
      <c r="J190" s="1">
        <v>43545</v>
      </c>
      <c r="K190" s="1">
        <v>43629</v>
      </c>
      <c r="L190" t="s">
        <v>36</v>
      </c>
      <c r="N190" t="s">
        <v>397</v>
      </c>
    </row>
    <row r="191" spans="1:14" x14ac:dyDescent="0.25">
      <c r="A191" t="s">
        <v>398</v>
      </c>
      <c r="B191" t="s">
        <v>399</v>
      </c>
      <c r="C191" t="s">
        <v>395</v>
      </c>
      <c r="D191" t="s">
        <v>21</v>
      </c>
      <c r="E191">
        <v>89403</v>
      </c>
      <c r="F191" t="s">
        <v>22</v>
      </c>
      <c r="G191" t="s">
        <v>22</v>
      </c>
      <c r="H191" t="s">
        <v>396</v>
      </c>
      <c r="I191" t="s">
        <v>400</v>
      </c>
      <c r="J191" s="1">
        <v>43545</v>
      </c>
      <c r="K191" s="1">
        <v>43594</v>
      </c>
      <c r="L191" t="s">
        <v>36</v>
      </c>
      <c r="N191" t="s">
        <v>401</v>
      </c>
    </row>
    <row r="192" spans="1:14" x14ac:dyDescent="0.25">
      <c r="A192" t="s">
        <v>402</v>
      </c>
      <c r="B192" t="s">
        <v>403</v>
      </c>
      <c r="C192" t="s">
        <v>404</v>
      </c>
      <c r="D192" t="s">
        <v>21</v>
      </c>
      <c r="E192">
        <v>89429</v>
      </c>
      <c r="F192" t="s">
        <v>22</v>
      </c>
      <c r="G192" t="s">
        <v>22</v>
      </c>
      <c r="H192" t="s">
        <v>34</v>
      </c>
      <c r="I192" t="s">
        <v>405</v>
      </c>
      <c r="J192" s="1">
        <v>43543</v>
      </c>
      <c r="K192" s="1">
        <v>43594</v>
      </c>
      <c r="L192" t="s">
        <v>36</v>
      </c>
      <c r="N192" t="s">
        <v>401</v>
      </c>
    </row>
    <row r="193" spans="1:14" x14ac:dyDescent="0.25">
      <c r="A193" t="s">
        <v>406</v>
      </c>
      <c r="B193" t="s">
        <v>407</v>
      </c>
      <c r="C193" t="s">
        <v>395</v>
      </c>
      <c r="D193" t="s">
        <v>21</v>
      </c>
      <c r="E193">
        <v>89403</v>
      </c>
      <c r="F193" t="s">
        <v>22</v>
      </c>
      <c r="G193" t="s">
        <v>22</v>
      </c>
      <c r="H193" t="s">
        <v>122</v>
      </c>
      <c r="I193" t="s">
        <v>123</v>
      </c>
      <c r="J193" s="1">
        <v>43545</v>
      </c>
      <c r="K193" s="1">
        <v>43594</v>
      </c>
      <c r="L193" t="s">
        <v>36</v>
      </c>
      <c r="N193" t="s">
        <v>37</v>
      </c>
    </row>
    <row r="194" spans="1:14" x14ac:dyDescent="0.25">
      <c r="A194" t="s">
        <v>408</v>
      </c>
      <c r="B194" t="s">
        <v>409</v>
      </c>
      <c r="C194" t="s">
        <v>395</v>
      </c>
      <c r="D194" t="s">
        <v>21</v>
      </c>
      <c r="E194">
        <v>89403</v>
      </c>
      <c r="F194" t="s">
        <v>22</v>
      </c>
      <c r="G194" t="s">
        <v>22</v>
      </c>
      <c r="H194" t="s">
        <v>34</v>
      </c>
      <c r="I194" t="s">
        <v>405</v>
      </c>
      <c r="J194" s="1">
        <v>43545</v>
      </c>
      <c r="K194" s="1">
        <v>43594</v>
      </c>
      <c r="L194" t="s">
        <v>36</v>
      </c>
      <c r="N194" t="s">
        <v>397</v>
      </c>
    </row>
    <row r="195" spans="1:14" x14ac:dyDescent="0.25">
      <c r="A195" t="s">
        <v>410</v>
      </c>
      <c r="B195" t="s">
        <v>411</v>
      </c>
      <c r="C195" t="s">
        <v>412</v>
      </c>
      <c r="D195" t="s">
        <v>21</v>
      </c>
      <c r="E195">
        <v>89503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43574</v>
      </c>
      <c r="L195" t="s">
        <v>26</v>
      </c>
      <c r="N195" t="s">
        <v>24</v>
      </c>
    </row>
    <row r="196" spans="1:14" x14ac:dyDescent="0.25">
      <c r="A196" t="s">
        <v>413</v>
      </c>
      <c r="B196" t="s">
        <v>414</v>
      </c>
      <c r="C196" t="s">
        <v>395</v>
      </c>
      <c r="D196" t="s">
        <v>21</v>
      </c>
      <c r="E196">
        <v>89403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43546</v>
      </c>
      <c r="L196" t="s">
        <v>26</v>
      </c>
      <c r="N196" t="s">
        <v>24</v>
      </c>
    </row>
    <row r="197" spans="1:14" x14ac:dyDescent="0.25">
      <c r="A197" t="s">
        <v>415</v>
      </c>
      <c r="B197" t="s">
        <v>416</v>
      </c>
      <c r="C197" t="s">
        <v>395</v>
      </c>
      <c r="D197" t="s">
        <v>21</v>
      </c>
      <c r="E197">
        <v>89403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43545</v>
      </c>
      <c r="L197" t="s">
        <v>26</v>
      </c>
      <c r="N197" t="s">
        <v>24</v>
      </c>
    </row>
    <row r="198" spans="1:14" x14ac:dyDescent="0.25">
      <c r="A198" t="s">
        <v>417</v>
      </c>
      <c r="B198" t="s">
        <v>418</v>
      </c>
      <c r="C198" t="s">
        <v>395</v>
      </c>
      <c r="D198" t="s">
        <v>21</v>
      </c>
      <c r="E198">
        <v>89403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43545</v>
      </c>
      <c r="L198" t="s">
        <v>26</v>
      </c>
      <c r="N198" t="s">
        <v>24</v>
      </c>
    </row>
    <row r="199" spans="1:14" x14ac:dyDescent="0.25">
      <c r="A199" t="s">
        <v>419</v>
      </c>
      <c r="B199" t="s">
        <v>420</v>
      </c>
      <c r="C199" t="s">
        <v>412</v>
      </c>
      <c r="D199" t="s">
        <v>21</v>
      </c>
      <c r="E199">
        <v>89502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43545</v>
      </c>
      <c r="L199" t="s">
        <v>26</v>
      </c>
      <c r="N199" t="s">
        <v>24</v>
      </c>
    </row>
    <row r="200" spans="1:14" x14ac:dyDescent="0.25">
      <c r="A200" t="s">
        <v>421</v>
      </c>
      <c r="B200" t="s">
        <v>422</v>
      </c>
      <c r="C200" t="s">
        <v>404</v>
      </c>
      <c r="D200" t="s">
        <v>21</v>
      </c>
      <c r="E200">
        <v>89429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43545</v>
      </c>
      <c r="L200" t="s">
        <v>26</v>
      </c>
      <c r="N200" t="s">
        <v>24</v>
      </c>
    </row>
    <row r="201" spans="1:14" x14ac:dyDescent="0.25">
      <c r="A201" t="s">
        <v>423</v>
      </c>
      <c r="B201" t="s">
        <v>424</v>
      </c>
      <c r="C201" t="s">
        <v>395</v>
      </c>
      <c r="D201" t="s">
        <v>21</v>
      </c>
      <c r="E201">
        <v>89403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43545</v>
      </c>
      <c r="L201" t="s">
        <v>26</v>
      </c>
      <c r="N201" t="s">
        <v>24</v>
      </c>
    </row>
    <row r="202" spans="1:14" x14ac:dyDescent="0.25">
      <c r="A202" t="s">
        <v>425</v>
      </c>
      <c r="B202" t="s">
        <v>426</v>
      </c>
      <c r="C202" t="s">
        <v>395</v>
      </c>
      <c r="D202" t="s">
        <v>21</v>
      </c>
      <c r="E202">
        <v>89403</v>
      </c>
      <c r="F202" t="s">
        <v>22</v>
      </c>
      <c r="G202" t="s">
        <v>23</v>
      </c>
      <c r="H202" t="s">
        <v>24</v>
      </c>
      <c r="I202" t="s">
        <v>24</v>
      </c>
      <c r="J202" t="s">
        <v>25</v>
      </c>
      <c r="K202" s="1">
        <v>43545</v>
      </c>
      <c r="L202" t="s">
        <v>26</v>
      </c>
      <c r="N202" t="s">
        <v>24</v>
      </c>
    </row>
    <row r="203" spans="1:14" x14ac:dyDescent="0.25">
      <c r="A203" t="s">
        <v>427</v>
      </c>
      <c r="B203" t="s">
        <v>428</v>
      </c>
      <c r="C203" t="s">
        <v>404</v>
      </c>
      <c r="D203" t="s">
        <v>21</v>
      </c>
      <c r="E203">
        <v>89429</v>
      </c>
      <c r="F203" t="s">
        <v>22</v>
      </c>
      <c r="G203" t="s">
        <v>23</v>
      </c>
      <c r="H203" t="s">
        <v>24</v>
      </c>
      <c r="I203" t="s">
        <v>24</v>
      </c>
      <c r="J203" t="s">
        <v>25</v>
      </c>
      <c r="K203" s="1">
        <v>43545</v>
      </c>
      <c r="L203" t="s">
        <v>26</v>
      </c>
      <c r="N203" t="s">
        <v>24</v>
      </c>
    </row>
    <row r="204" spans="1:14" x14ac:dyDescent="0.25">
      <c r="A204" t="s">
        <v>429</v>
      </c>
      <c r="B204" t="s">
        <v>430</v>
      </c>
      <c r="C204" t="s">
        <v>431</v>
      </c>
      <c r="D204" t="s">
        <v>21</v>
      </c>
      <c r="E204">
        <v>89431</v>
      </c>
      <c r="F204" t="s">
        <v>22</v>
      </c>
      <c r="G204" t="s">
        <v>23</v>
      </c>
      <c r="H204" t="s">
        <v>24</v>
      </c>
      <c r="I204" t="s">
        <v>24</v>
      </c>
      <c r="J204" t="s">
        <v>25</v>
      </c>
      <c r="K204" s="1">
        <v>43544</v>
      </c>
      <c r="L204" t="s">
        <v>26</v>
      </c>
      <c r="N204" t="s">
        <v>24</v>
      </c>
    </row>
    <row r="205" spans="1:14" x14ac:dyDescent="0.25">
      <c r="A205" t="s">
        <v>432</v>
      </c>
      <c r="B205" t="s">
        <v>433</v>
      </c>
      <c r="C205" t="s">
        <v>431</v>
      </c>
      <c r="D205" t="s">
        <v>21</v>
      </c>
      <c r="E205">
        <v>89431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43544</v>
      </c>
      <c r="L205" t="s">
        <v>26</v>
      </c>
      <c r="N205" t="s">
        <v>24</v>
      </c>
    </row>
    <row r="206" spans="1:14" x14ac:dyDescent="0.25">
      <c r="A206" t="s">
        <v>434</v>
      </c>
      <c r="B206" t="s">
        <v>435</v>
      </c>
      <c r="C206" t="s">
        <v>431</v>
      </c>
      <c r="D206" t="s">
        <v>21</v>
      </c>
      <c r="E206">
        <v>89431</v>
      </c>
      <c r="F206" t="s">
        <v>22</v>
      </c>
      <c r="G206" t="s">
        <v>23</v>
      </c>
      <c r="H206" t="s">
        <v>24</v>
      </c>
      <c r="I206" t="s">
        <v>24</v>
      </c>
      <c r="J206" t="s">
        <v>25</v>
      </c>
      <c r="K206" s="1">
        <v>43544</v>
      </c>
      <c r="L206" t="s">
        <v>26</v>
      </c>
      <c r="N206" t="s">
        <v>24</v>
      </c>
    </row>
    <row r="207" spans="1:14" x14ac:dyDescent="0.25">
      <c r="A207" t="s">
        <v>436</v>
      </c>
      <c r="B207" t="s">
        <v>437</v>
      </c>
      <c r="C207" t="s">
        <v>438</v>
      </c>
      <c r="D207" t="s">
        <v>21</v>
      </c>
      <c r="E207">
        <v>89408</v>
      </c>
      <c r="F207" t="s">
        <v>22</v>
      </c>
      <c r="G207" t="s">
        <v>23</v>
      </c>
      <c r="H207" t="s">
        <v>24</v>
      </c>
      <c r="I207" t="s">
        <v>24</v>
      </c>
      <c r="J207" t="s">
        <v>25</v>
      </c>
      <c r="K207" s="1">
        <v>43544</v>
      </c>
      <c r="L207" t="s">
        <v>26</v>
      </c>
      <c r="N207" t="s">
        <v>24</v>
      </c>
    </row>
    <row r="208" spans="1:14" x14ac:dyDescent="0.25">
      <c r="A208" t="s">
        <v>439</v>
      </c>
      <c r="B208" t="s">
        <v>440</v>
      </c>
      <c r="C208" t="s">
        <v>404</v>
      </c>
      <c r="D208" t="s">
        <v>21</v>
      </c>
      <c r="E208">
        <v>89429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43543</v>
      </c>
      <c r="L208" t="s">
        <v>26</v>
      </c>
      <c r="N208" t="s">
        <v>24</v>
      </c>
    </row>
    <row r="209" spans="1:14" x14ac:dyDescent="0.25">
      <c r="A209" t="s">
        <v>441</v>
      </c>
      <c r="B209" t="s">
        <v>442</v>
      </c>
      <c r="C209" t="s">
        <v>438</v>
      </c>
      <c r="D209" t="s">
        <v>21</v>
      </c>
      <c r="E209">
        <v>89408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43543</v>
      </c>
      <c r="L209" t="s">
        <v>26</v>
      </c>
      <c r="N209" t="s">
        <v>24</v>
      </c>
    </row>
    <row r="210" spans="1:14" x14ac:dyDescent="0.25">
      <c r="A210" t="s">
        <v>18</v>
      </c>
      <c r="B210" t="s">
        <v>443</v>
      </c>
      <c r="C210" t="s">
        <v>438</v>
      </c>
      <c r="D210" t="s">
        <v>21</v>
      </c>
      <c r="E210">
        <v>89408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43543</v>
      </c>
      <c r="L210" t="s">
        <v>26</v>
      </c>
      <c r="N210" t="s">
        <v>24</v>
      </c>
    </row>
    <row r="211" spans="1:14" x14ac:dyDescent="0.25">
      <c r="A211" t="s">
        <v>444</v>
      </c>
      <c r="B211" t="s">
        <v>445</v>
      </c>
      <c r="C211" t="s">
        <v>105</v>
      </c>
      <c r="D211" t="s">
        <v>21</v>
      </c>
      <c r="E211">
        <v>89101</v>
      </c>
      <c r="F211" t="s">
        <v>22</v>
      </c>
      <c r="G211" t="s">
        <v>22</v>
      </c>
      <c r="H211" t="s">
        <v>122</v>
      </c>
      <c r="I211" t="s">
        <v>198</v>
      </c>
      <c r="J211" t="s">
        <v>446</v>
      </c>
      <c r="K211" s="1">
        <v>43543</v>
      </c>
      <c r="L211" t="s">
        <v>447</v>
      </c>
      <c r="M211" t="str">
        <f>HYPERLINK("https://www.regulations.gov/docket?D=FDA-2019-H-1275")</f>
        <v>https://www.regulations.gov/docket?D=FDA-2019-H-1275</v>
      </c>
      <c r="N211" t="s">
        <v>446</v>
      </c>
    </row>
    <row r="212" spans="1:14" x14ac:dyDescent="0.25">
      <c r="A212" t="s">
        <v>448</v>
      </c>
      <c r="B212" t="s">
        <v>449</v>
      </c>
      <c r="C212" t="s">
        <v>105</v>
      </c>
      <c r="D212" t="s">
        <v>21</v>
      </c>
      <c r="E212">
        <v>89121</v>
      </c>
      <c r="F212" t="s">
        <v>22</v>
      </c>
      <c r="G212" t="s">
        <v>22</v>
      </c>
      <c r="H212" t="s">
        <v>122</v>
      </c>
      <c r="I212" t="s">
        <v>198</v>
      </c>
      <c r="J212" t="s">
        <v>446</v>
      </c>
      <c r="K212" s="1">
        <v>43542</v>
      </c>
      <c r="L212" t="s">
        <v>447</v>
      </c>
      <c r="M212" t="str">
        <f>HYPERLINK("https://www.regulations.gov/docket?D=FDA-2019-H-1253")</f>
        <v>https://www.regulations.gov/docket?D=FDA-2019-H-1253</v>
      </c>
      <c r="N212" t="s">
        <v>446</v>
      </c>
    </row>
    <row r="213" spans="1:14" x14ac:dyDescent="0.25">
      <c r="A213" t="s">
        <v>450</v>
      </c>
      <c r="B213" t="s">
        <v>451</v>
      </c>
      <c r="C213" t="s">
        <v>105</v>
      </c>
      <c r="D213" t="s">
        <v>21</v>
      </c>
      <c r="E213">
        <v>89110</v>
      </c>
      <c r="F213" t="s">
        <v>22</v>
      </c>
      <c r="G213" t="s">
        <v>22</v>
      </c>
      <c r="H213" t="s">
        <v>122</v>
      </c>
      <c r="I213" t="s">
        <v>198</v>
      </c>
      <c r="J213" s="1">
        <v>43447</v>
      </c>
      <c r="K213" s="1">
        <v>43538</v>
      </c>
      <c r="L213" t="s">
        <v>36</v>
      </c>
      <c r="N213" t="s">
        <v>452</v>
      </c>
    </row>
    <row r="214" spans="1:14" x14ac:dyDescent="0.25">
      <c r="A214" t="s">
        <v>453</v>
      </c>
      <c r="B214" t="s">
        <v>454</v>
      </c>
      <c r="C214" t="s">
        <v>105</v>
      </c>
      <c r="D214" t="s">
        <v>21</v>
      </c>
      <c r="E214">
        <v>89156</v>
      </c>
      <c r="F214" t="s">
        <v>22</v>
      </c>
      <c r="G214" t="s">
        <v>22</v>
      </c>
      <c r="H214" t="s">
        <v>122</v>
      </c>
      <c r="I214" t="s">
        <v>193</v>
      </c>
      <c r="J214" s="1">
        <v>43447</v>
      </c>
      <c r="K214" s="1">
        <v>43538</v>
      </c>
      <c r="L214" t="s">
        <v>36</v>
      </c>
      <c r="N214" t="s">
        <v>455</v>
      </c>
    </row>
    <row r="215" spans="1:14" x14ac:dyDescent="0.25">
      <c r="A215" t="s">
        <v>456</v>
      </c>
      <c r="B215" t="s">
        <v>457</v>
      </c>
      <c r="C215" t="s">
        <v>412</v>
      </c>
      <c r="D215" t="s">
        <v>21</v>
      </c>
      <c r="E215">
        <v>89501</v>
      </c>
      <c r="F215" t="s">
        <v>22</v>
      </c>
      <c r="G215" t="s">
        <v>22</v>
      </c>
      <c r="H215" t="s">
        <v>34</v>
      </c>
      <c r="I215" t="s">
        <v>35</v>
      </c>
      <c r="J215" t="s">
        <v>446</v>
      </c>
      <c r="K215" s="1">
        <v>43528</v>
      </c>
      <c r="L215" t="s">
        <v>447</v>
      </c>
      <c r="M215" t="str">
        <f>HYPERLINK("https://www.regulations.gov/docket?D=FDA-2019-H-0980")</f>
        <v>https://www.regulations.gov/docket?D=FDA-2019-H-0980</v>
      </c>
      <c r="N215" t="s">
        <v>446</v>
      </c>
    </row>
    <row r="216" spans="1:14" x14ac:dyDescent="0.25">
      <c r="A216" t="s">
        <v>458</v>
      </c>
      <c r="B216" t="s">
        <v>459</v>
      </c>
      <c r="C216" t="s">
        <v>105</v>
      </c>
      <c r="D216" t="s">
        <v>21</v>
      </c>
      <c r="E216">
        <v>89156</v>
      </c>
      <c r="F216" t="s">
        <v>22</v>
      </c>
      <c r="G216" t="s">
        <v>22</v>
      </c>
      <c r="H216" t="s">
        <v>122</v>
      </c>
      <c r="I216" t="s">
        <v>460</v>
      </c>
      <c r="J216" s="1">
        <v>43447</v>
      </c>
      <c r="K216" s="1">
        <v>43524</v>
      </c>
      <c r="L216" t="s">
        <v>36</v>
      </c>
      <c r="N216" t="s">
        <v>461</v>
      </c>
    </row>
    <row r="217" spans="1:14" x14ac:dyDescent="0.25">
      <c r="A217" t="s">
        <v>462</v>
      </c>
      <c r="B217" t="s">
        <v>463</v>
      </c>
      <c r="C217" t="s">
        <v>105</v>
      </c>
      <c r="D217" t="s">
        <v>21</v>
      </c>
      <c r="E217">
        <v>89107</v>
      </c>
      <c r="F217" t="s">
        <v>22</v>
      </c>
      <c r="G217" t="s">
        <v>22</v>
      </c>
      <c r="H217" t="s">
        <v>396</v>
      </c>
      <c r="I217" t="s">
        <v>133</v>
      </c>
      <c r="J217" s="1">
        <v>43446</v>
      </c>
      <c r="K217" s="1">
        <v>43524</v>
      </c>
      <c r="L217" t="s">
        <v>36</v>
      </c>
      <c r="N217" t="s">
        <v>401</v>
      </c>
    </row>
    <row r="218" spans="1:14" x14ac:dyDescent="0.25">
      <c r="A218" t="s">
        <v>464</v>
      </c>
      <c r="B218" t="s">
        <v>465</v>
      </c>
      <c r="C218" t="s">
        <v>105</v>
      </c>
      <c r="D218" t="s">
        <v>21</v>
      </c>
      <c r="E218">
        <v>89101</v>
      </c>
      <c r="F218" t="s">
        <v>22</v>
      </c>
      <c r="G218" t="s">
        <v>22</v>
      </c>
      <c r="H218" t="s">
        <v>122</v>
      </c>
      <c r="I218" t="s">
        <v>198</v>
      </c>
      <c r="J218" s="1">
        <v>43446</v>
      </c>
      <c r="K218" s="1">
        <v>43524</v>
      </c>
      <c r="L218" t="s">
        <v>36</v>
      </c>
      <c r="N218" t="s">
        <v>452</v>
      </c>
    </row>
    <row r="219" spans="1:14" x14ac:dyDescent="0.25">
      <c r="A219" t="s">
        <v>466</v>
      </c>
      <c r="B219" t="s">
        <v>467</v>
      </c>
      <c r="C219" t="s">
        <v>105</v>
      </c>
      <c r="D219" t="s">
        <v>21</v>
      </c>
      <c r="E219">
        <v>89149</v>
      </c>
      <c r="F219" t="s">
        <v>22</v>
      </c>
      <c r="G219" t="s">
        <v>22</v>
      </c>
      <c r="H219" t="s">
        <v>396</v>
      </c>
      <c r="I219" t="s">
        <v>400</v>
      </c>
      <c r="J219" s="1">
        <v>43445</v>
      </c>
      <c r="K219" s="1">
        <v>43524</v>
      </c>
      <c r="L219" t="s">
        <v>36</v>
      </c>
      <c r="N219" t="s">
        <v>401</v>
      </c>
    </row>
    <row r="220" spans="1:14" x14ac:dyDescent="0.25">
      <c r="A220" t="s">
        <v>468</v>
      </c>
      <c r="B220" t="s">
        <v>469</v>
      </c>
      <c r="C220" t="s">
        <v>105</v>
      </c>
      <c r="D220" t="s">
        <v>21</v>
      </c>
      <c r="E220">
        <v>89139</v>
      </c>
      <c r="F220" t="s">
        <v>22</v>
      </c>
      <c r="G220" t="s">
        <v>22</v>
      </c>
      <c r="H220" t="s">
        <v>122</v>
      </c>
      <c r="I220" t="s">
        <v>198</v>
      </c>
      <c r="J220" s="1">
        <v>43446</v>
      </c>
      <c r="K220" s="1">
        <v>43524</v>
      </c>
      <c r="L220" t="s">
        <v>36</v>
      </c>
      <c r="N220" t="s">
        <v>461</v>
      </c>
    </row>
    <row r="221" spans="1:14" x14ac:dyDescent="0.25">
      <c r="A221" t="s">
        <v>321</v>
      </c>
      <c r="B221" t="s">
        <v>470</v>
      </c>
      <c r="C221" t="s">
        <v>105</v>
      </c>
      <c r="D221" t="s">
        <v>21</v>
      </c>
      <c r="E221">
        <v>89130</v>
      </c>
      <c r="F221" t="s">
        <v>22</v>
      </c>
      <c r="G221" t="s">
        <v>22</v>
      </c>
      <c r="H221" t="s">
        <v>396</v>
      </c>
      <c r="I221" t="s">
        <v>400</v>
      </c>
      <c r="J221" s="1">
        <v>43445</v>
      </c>
      <c r="K221" s="1">
        <v>43524</v>
      </c>
      <c r="L221" t="s">
        <v>36</v>
      </c>
      <c r="N221" t="s">
        <v>401</v>
      </c>
    </row>
    <row r="222" spans="1:14" x14ac:dyDescent="0.25">
      <c r="A222" t="s">
        <v>471</v>
      </c>
      <c r="B222" t="s">
        <v>472</v>
      </c>
      <c r="C222" t="s">
        <v>412</v>
      </c>
      <c r="D222" t="s">
        <v>21</v>
      </c>
      <c r="E222">
        <v>89502</v>
      </c>
      <c r="F222" t="s">
        <v>22</v>
      </c>
      <c r="G222" t="s">
        <v>22</v>
      </c>
      <c r="H222" t="s">
        <v>396</v>
      </c>
      <c r="I222" t="s">
        <v>400</v>
      </c>
      <c r="J222" s="1">
        <v>43433</v>
      </c>
      <c r="K222" s="1">
        <v>43510</v>
      </c>
      <c r="L222" t="s">
        <v>36</v>
      </c>
      <c r="N222" t="s">
        <v>397</v>
      </c>
    </row>
    <row r="223" spans="1:14" x14ac:dyDescent="0.25">
      <c r="A223" t="s">
        <v>473</v>
      </c>
      <c r="B223" t="s">
        <v>474</v>
      </c>
      <c r="C223" t="s">
        <v>412</v>
      </c>
      <c r="D223" t="s">
        <v>21</v>
      </c>
      <c r="E223">
        <v>89502</v>
      </c>
      <c r="F223" t="s">
        <v>22</v>
      </c>
      <c r="G223" t="s">
        <v>22</v>
      </c>
      <c r="H223" t="s">
        <v>34</v>
      </c>
      <c r="I223" t="s">
        <v>405</v>
      </c>
      <c r="J223" s="1">
        <v>43433</v>
      </c>
      <c r="K223" s="1">
        <v>43510</v>
      </c>
      <c r="L223" t="s">
        <v>36</v>
      </c>
      <c r="N223" t="s">
        <v>397</v>
      </c>
    </row>
    <row r="224" spans="1:14" x14ac:dyDescent="0.25">
      <c r="A224" t="s">
        <v>475</v>
      </c>
      <c r="B224" t="s">
        <v>476</v>
      </c>
      <c r="C224" t="s">
        <v>412</v>
      </c>
      <c r="D224" t="s">
        <v>21</v>
      </c>
      <c r="E224">
        <v>89502</v>
      </c>
      <c r="F224" t="s">
        <v>22</v>
      </c>
      <c r="G224" t="s">
        <v>22</v>
      </c>
      <c r="H224" t="s">
        <v>396</v>
      </c>
      <c r="I224" t="s">
        <v>133</v>
      </c>
      <c r="J224" s="1">
        <v>43433</v>
      </c>
      <c r="K224" s="1">
        <v>43510</v>
      </c>
      <c r="L224" t="s">
        <v>36</v>
      </c>
      <c r="N224" t="s">
        <v>397</v>
      </c>
    </row>
    <row r="225" spans="1:14" x14ac:dyDescent="0.25">
      <c r="A225" t="s">
        <v>477</v>
      </c>
      <c r="B225" t="s">
        <v>478</v>
      </c>
      <c r="C225" t="s">
        <v>412</v>
      </c>
      <c r="D225" t="s">
        <v>21</v>
      </c>
      <c r="E225">
        <v>89501</v>
      </c>
      <c r="F225" t="s">
        <v>22</v>
      </c>
      <c r="G225" t="s">
        <v>22</v>
      </c>
      <c r="H225" t="s">
        <v>122</v>
      </c>
      <c r="I225" t="s">
        <v>193</v>
      </c>
      <c r="J225" s="1">
        <v>43432</v>
      </c>
      <c r="K225" s="1">
        <v>43510</v>
      </c>
      <c r="L225" t="s">
        <v>36</v>
      </c>
      <c r="N225" t="s">
        <v>479</v>
      </c>
    </row>
    <row r="226" spans="1:14" x14ac:dyDescent="0.25">
      <c r="A226" t="s">
        <v>480</v>
      </c>
      <c r="B226" t="s">
        <v>481</v>
      </c>
      <c r="C226" t="s">
        <v>482</v>
      </c>
      <c r="D226" t="s">
        <v>21</v>
      </c>
      <c r="E226">
        <v>89025</v>
      </c>
      <c r="F226" t="s">
        <v>22</v>
      </c>
      <c r="G226" t="s">
        <v>22</v>
      </c>
      <c r="H226" t="s">
        <v>122</v>
      </c>
      <c r="I226" t="s">
        <v>193</v>
      </c>
      <c r="J226" s="1">
        <v>43403</v>
      </c>
      <c r="K226" s="1">
        <v>43510</v>
      </c>
      <c r="L226" t="s">
        <v>36</v>
      </c>
      <c r="N226" t="s">
        <v>461</v>
      </c>
    </row>
    <row r="227" spans="1:14" x14ac:dyDescent="0.25">
      <c r="A227" t="s">
        <v>419</v>
      </c>
      <c r="B227" t="s">
        <v>420</v>
      </c>
      <c r="C227" t="s">
        <v>412</v>
      </c>
      <c r="D227" t="s">
        <v>21</v>
      </c>
      <c r="E227">
        <v>89502</v>
      </c>
      <c r="F227" t="s">
        <v>22</v>
      </c>
      <c r="G227" t="s">
        <v>22</v>
      </c>
      <c r="H227" t="s">
        <v>396</v>
      </c>
      <c r="I227" t="s">
        <v>400</v>
      </c>
      <c r="J227" s="1">
        <v>43431</v>
      </c>
      <c r="K227" s="1">
        <v>43503</v>
      </c>
      <c r="L227" t="s">
        <v>36</v>
      </c>
      <c r="N227" t="s">
        <v>401</v>
      </c>
    </row>
    <row r="228" spans="1:14" x14ac:dyDescent="0.25">
      <c r="A228" t="s">
        <v>483</v>
      </c>
      <c r="B228" t="s">
        <v>484</v>
      </c>
      <c r="C228" t="s">
        <v>412</v>
      </c>
      <c r="D228" t="s">
        <v>21</v>
      </c>
      <c r="E228">
        <v>89502</v>
      </c>
      <c r="F228" t="s">
        <v>22</v>
      </c>
      <c r="G228" t="s">
        <v>22</v>
      </c>
      <c r="H228" t="s">
        <v>122</v>
      </c>
      <c r="I228" t="s">
        <v>123</v>
      </c>
      <c r="J228" s="1">
        <v>43432</v>
      </c>
      <c r="K228" s="1">
        <v>43503</v>
      </c>
      <c r="L228" t="s">
        <v>36</v>
      </c>
      <c r="N228" t="s">
        <v>452</v>
      </c>
    </row>
    <row r="229" spans="1:14" x14ac:dyDescent="0.25">
      <c r="A229" t="s">
        <v>485</v>
      </c>
      <c r="B229" t="s">
        <v>486</v>
      </c>
      <c r="C229" t="s">
        <v>412</v>
      </c>
      <c r="D229" t="s">
        <v>21</v>
      </c>
      <c r="E229">
        <v>89502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43503</v>
      </c>
      <c r="L229" t="s">
        <v>26</v>
      </c>
      <c r="N229" t="s">
        <v>24</v>
      </c>
    </row>
    <row r="230" spans="1:14" x14ac:dyDescent="0.25">
      <c r="A230" t="s">
        <v>487</v>
      </c>
      <c r="B230" t="s">
        <v>488</v>
      </c>
      <c r="C230" t="s">
        <v>105</v>
      </c>
      <c r="D230" t="s">
        <v>21</v>
      </c>
      <c r="E230">
        <v>89130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43497</v>
      </c>
      <c r="L230" t="s">
        <v>26</v>
      </c>
      <c r="N230" t="s">
        <v>24</v>
      </c>
    </row>
    <row r="231" spans="1:14" x14ac:dyDescent="0.25">
      <c r="A231" t="s">
        <v>18</v>
      </c>
      <c r="B231" t="s">
        <v>489</v>
      </c>
      <c r="C231" t="s">
        <v>105</v>
      </c>
      <c r="D231" t="s">
        <v>21</v>
      </c>
      <c r="E231">
        <v>89169</v>
      </c>
      <c r="F231" t="s">
        <v>22</v>
      </c>
      <c r="G231" t="s">
        <v>22</v>
      </c>
      <c r="H231" t="s">
        <v>34</v>
      </c>
      <c r="I231" t="s">
        <v>35</v>
      </c>
      <c r="J231" s="1">
        <v>43405</v>
      </c>
      <c r="K231" s="1">
        <v>43475</v>
      </c>
      <c r="L231" t="s">
        <v>36</v>
      </c>
      <c r="N231" t="s">
        <v>401</v>
      </c>
    </row>
    <row r="232" spans="1:14" x14ac:dyDescent="0.25">
      <c r="A232" t="s">
        <v>490</v>
      </c>
      <c r="B232" t="s">
        <v>491</v>
      </c>
      <c r="C232" t="s">
        <v>105</v>
      </c>
      <c r="D232" t="s">
        <v>21</v>
      </c>
      <c r="E232">
        <v>89129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43474</v>
      </c>
      <c r="L232" t="s">
        <v>26</v>
      </c>
      <c r="N232" t="s">
        <v>24</v>
      </c>
    </row>
    <row r="233" spans="1:14" x14ac:dyDescent="0.25">
      <c r="A233" t="s">
        <v>492</v>
      </c>
      <c r="B233" t="s">
        <v>493</v>
      </c>
      <c r="C233" t="s">
        <v>105</v>
      </c>
      <c r="D233" t="s">
        <v>21</v>
      </c>
      <c r="E233">
        <v>89106</v>
      </c>
      <c r="F233" t="s">
        <v>22</v>
      </c>
      <c r="G233" t="s">
        <v>22</v>
      </c>
      <c r="H233" t="s">
        <v>34</v>
      </c>
      <c r="I233" t="s">
        <v>35</v>
      </c>
      <c r="J233" s="1">
        <v>43404</v>
      </c>
      <c r="K233" s="1">
        <v>43468</v>
      </c>
      <c r="L233" t="s">
        <v>36</v>
      </c>
      <c r="N233" t="s">
        <v>401</v>
      </c>
    </row>
    <row r="234" spans="1:14" x14ac:dyDescent="0.25">
      <c r="A234" t="s">
        <v>235</v>
      </c>
      <c r="B234" t="s">
        <v>494</v>
      </c>
      <c r="C234" t="s">
        <v>105</v>
      </c>
      <c r="D234" t="s">
        <v>21</v>
      </c>
      <c r="E234">
        <v>89156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43464</v>
      </c>
      <c r="L234" t="s">
        <v>26</v>
      </c>
      <c r="N234" t="s">
        <v>24</v>
      </c>
    </row>
    <row r="235" spans="1:14" x14ac:dyDescent="0.25">
      <c r="A235" t="s">
        <v>495</v>
      </c>
      <c r="B235" t="s">
        <v>496</v>
      </c>
      <c r="C235" t="s">
        <v>105</v>
      </c>
      <c r="D235" t="s">
        <v>21</v>
      </c>
      <c r="E235">
        <v>89110</v>
      </c>
      <c r="F235" t="s">
        <v>22</v>
      </c>
      <c r="G235" t="s">
        <v>23</v>
      </c>
      <c r="H235" t="s">
        <v>24</v>
      </c>
      <c r="I235" t="s">
        <v>24</v>
      </c>
      <c r="J235" t="s">
        <v>25</v>
      </c>
      <c r="K235" s="1">
        <v>43464</v>
      </c>
      <c r="L235" t="s">
        <v>26</v>
      </c>
      <c r="N235" t="s">
        <v>24</v>
      </c>
    </row>
    <row r="236" spans="1:14" x14ac:dyDescent="0.25">
      <c r="A236" t="s">
        <v>497</v>
      </c>
      <c r="B236" t="s">
        <v>498</v>
      </c>
      <c r="C236" t="s">
        <v>105</v>
      </c>
      <c r="D236" t="s">
        <v>21</v>
      </c>
      <c r="E236">
        <v>89156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43464</v>
      </c>
      <c r="L236" t="s">
        <v>26</v>
      </c>
      <c r="N236" t="s">
        <v>24</v>
      </c>
    </row>
    <row r="237" spans="1:14" x14ac:dyDescent="0.25">
      <c r="A237" t="s">
        <v>499</v>
      </c>
      <c r="B237" t="s">
        <v>500</v>
      </c>
      <c r="C237" t="s">
        <v>105</v>
      </c>
      <c r="D237" t="s">
        <v>21</v>
      </c>
      <c r="E237">
        <v>89156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43464</v>
      </c>
      <c r="L237" t="s">
        <v>26</v>
      </c>
      <c r="N237" t="s">
        <v>24</v>
      </c>
    </row>
    <row r="238" spans="1:14" x14ac:dyDescent="0.25">
      <c r="A238" t="s">
        <v>501</v>
      </c>
      <c r="B238" t="s">
        <v>502</v>
      </c>
      <c r="C238" t="s">
        <v>105</v>
      </c>
      <c r="D238" t="s">
        <v>21</v>
      </c>
      <c r="E238">
        <v>89139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43462</v>
      </c>
      <c r="L238" t="s">
        <v>26</v>
      </c>
      <c r="N238" t="s">
        <v>24</v>
      </c>
    </row>
    <row r="239" spans="1:14" x14ac:dyDescent="0.25">
      <c r="A239" t="s">
        <v>503</v>
      </c>
      <c r="B239" t="s">
        <v>504</v>
      </c>
      <c r="C239" t="s">
        <v>20</v>
      </c>
      <c r="D239" t="s">
        <v>21</v>
      </c>
      <c r="E239">
        <v>89032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43462</v>
      </c>
      <c r="L239" t="s">
        <v>26</v>
      </c>
      <c r="N239" t="s">
        <v>24</v>
      </c>
    </row>
    <row r="240" spans="1:14" x14ac:dyDescent="0.25">
      <c r="A240" t="s">
        <v>505</v>
      </c>
      <c r="B240" t="s">
        <v>506</v>
      </c>
      <c r="C240" t="s">
        <v>105</v>
      </c>
      <c r="D240" t="s">
        <v>21</v>
      </c>
      <c r="E240">
        <v>89130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43462</v>
      </c>
      <c r="L240" t="s">
        <v>26</v>
      </c>
      <c r="N240" t="s">
        <v>24</v>
      </c>
    </row>
    <row r="241" spans="1:14" x14ac:dyDescent="0.25">
      <c r="A241" t="s">
        <v>507</v>
      </c>
      <c r="B241" t="s">
        <v>508</v>
      </c>
      <c r="C241" t="s">
        <v>20</v>
      </c>
      <c r="D241" t="s">
        <v>21</v>
      </c>
      <c r="E241">
        <v>89032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43462</v>
      </c>
      <c r="L241" t="s">
        <v>26</v>
      </c>
      <c r="N241" t="s">
        <v>24</v>
      </c>
    </row>
    <row r="242" spans="1:14" x14ac:dyDescent="0.25">
      <c r="A242" t="s">
        <v>509</v>
      </c>
      <c r="B242" t="s">
        <v>510</v>
      </c>
      <c r="C242" t="s">
        <v>412</v>
      </c>
      <c r="D242" t="s">
        <v>21</v>
      </c>
      <c r="E242">
        <v>89501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43461</v>
      </c>
      <c r="L242" t="s">
        <v>26</v>
      </c>
      <c r="N242" t="s">
        <v>24</v>
      </c>
    </row>
    <row r="243" spans="1:14" x14ac:dyDescent="0.25">
      <c r="A243" t="s">
        <v>511</v>
      </c>
      <c r="B243" t="s">
        <v>512</v>
      </c>
      <c r="C243" t="s">
        <v>412</v>
      </c>
      <c r="D243" t="s">
        <v>21</v>
      </c>
      <c r="E243">
        <v>89502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43461</v>
      </c>
      <c r="L243" t="s">
        <v>26</v>
      </c>
      <c r="N243" t="s">
        <v>24</v>
      </c>
    </row>
    <row r="244" spans="1:14" x14ac:dyDescent="0.25">
      <c r="A244" t="s">
        <v>513</v>
      </c>
      <c r="B244" t="s">
        <v>514</v>
      </c>
      <c r="C244" t="s">
        <v>412</v>
      </c>
      <c r="D244" t="s">
        <v>21</v>
      </c>
      <c r="E244">
        <v>89501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43461</v>
      </c>
      <c r="L244" t="s">
        <v>26</v>
      </c>
      <c r="N244" t="s">
        <v>24</v>
      </c>
    </row>
    <row r="245" spans="1:14" x14ac:dyDescent="0.25">
      <c r="A245" t="s">
        <v>515</v>
      </c>
      <c r="B245" t="s">
        <v>516</v>
      </c>
      <c r="C245" t="s">
        <v>412</v>
      </c>
      <c r="D245" t="s">
        <v>21</v>
      </c>
      <c r="E245">
        <v>89502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43461</v>
      </c>
      <c r="L245" t="s">
        <v>26</v>
      </c>
      <c r="N245" t="s">
        <v>24</v>
      </c>
    </row>
    <row r="246" spans="1:14" x14ac:dyDescent="0.25">
      <c r="A246" t="s">
        <v>517</v>
      </c>
      <c r="B246" t="s">
        <v>518</v>
      </c>
      <c r="C246" t="s">
        <v>412</v>
      </c>
      <c r="D246" t="s">
        <v>21</v>
      </c>
      <c r="E246">
        <v>89501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43455</v>
      </c>
      <c r="L246" t="s">
        <v>26</v>
      </c>
      <c r="N246" t="s">
        <v>24</v>
      </c>
    </row>
    <row r="247" spans="1:14" x14ac:dyDescent="0.25">
      <c r="A247" t="s">
        <v>519</v>
      </c>
      <c r="B247" t="s">
        <v>520</v>
      </c>
      <c r="C247" t="s">
        <v>412</v>
      </c>
      <c r="D247" t="s">
        <v>21</v>
      </c>
      <c r="E247">
        <v>89502</v>
      </c>
      <c r="F247" t="s">
        <v>22</v>
      </c>
      <c r="G247" t="s">
        <v>23</v>
      </c>
      <c r="H247" t="s">
        <v>24</v>
      </c>
      <c r="I247" t="s">
        <v>24</v>
      </c>
      <c r="J247" t="s">
        <v>25</v>
      </c>
      <c r="K247" s="1">
        <v>43455</v>
      </c>
      <c r="L247" t="s">
        <v>26</v>
      </c>
      <c r="N247" t="s">
        <v>24</v>
      </c>
    </row>
    <row r="248" spans="1:14" x14ac:dyDescent="0.25">
      <c r="A248" t="s">
        <v>521</v>
      </c>
      <c r="B248" t="s">
        <v>522</v>
      </c>
      <c r="C248" t="s">
        <v>412</v>
      </c>
      <c r="D248" t="s">
        <v>21</v>
      </c>
      <c r="E248">
        <v>89502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43455</v>
      </c>
      <c r="L248" t="s">
        <v>26</v>
      </c>
      <c r="N248" t="s">
        <v>24</v>
      </c>
    </row>
    <row r="249" spans="1:14" x14ac:dyDescent="0.25">
      <c r="A249" t="s">
        <v>18</v>
      </c>
      <c r="B249" t="s">
        <v>523</v>
      </c>
      <c r="C249" t="s">
        <v>105</v>
      </c>
      <c r="D249" t="s">
        <v>21</v>
      </c>
      <c r="E249">
        <v>89110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43447</v>
      </c>
      <c r="L249" t="s">
        <v>26</v>
      </c>
      <c r="N249" t="s">
        <v>24</v>
      </c>
    </row>
    <row r="250" spans="1:14" x14ac:dyDescent="0.25">
      <c r="A250" t="s">
        <v>524</v>
      </c>
      <c r="B250" t="s">
        <v>525</v>
      </c>
      <c r="C250" t="s">
        <v>105</v>
      </c>
      <c r="D250" t="s">
        <v>21</v>
      </c>
      <c r="E250">
        <v>89110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43447</v>
      </c>
      <c r="L250" t="s">
        <v>26</v>
      </c>
      <c r="N250" t="s">
        <v>24</v>
      </c>
    </row>
    <row r="251" spans="1:14" x14ac:dyDescent="0.25">
      <c r="A251" t="s">
        <v>526</v>
      </c>
      <c r="B251" t="s">
        <v>527</v>
      </c>
      <c r="C251" t="s">
        <v>105</v>
      </c>
      <c r="D251" t="s">
        <v>21</v>
      </c>
      <c r="E251">
        <v>89110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43447</v>
      </c>
      <c r="L251" t="s">
        <v>26</v>
      </c>
      <c r="N251" t="s">
        <v>24</v>
      </c>
    </row>
    <row r="252" spans="1:14" x14ac:dyDescent="0.25">
      <c r="A252" t="s">
        <v>528</v>
      </c>
      <c r="B252" t="s">
        <v>529</v>
      </c>
      <c r="C252" t="s">
        <v>105</v>
      </c>
      <c r="D252" t="s">
        <v>21</v>
      </c>
      <c r="E252">
        <v>89139</v>
      </c>
      <c r="F252" t="s">
        <v>22</v>
      </c>
      <c r="G252" t="s">
        <v>23</v>
      </c>
      <c r="H252" t="s">
        <v>24</v>
      </c>
      <c r="I252" t="s">
        <v>24</v>
      </c>
      <c r="J252" t="s">
        <v>25</v>
      </c>
      <c r="K252" s="1">
        <v>43446</v>
      </c>
      <c r="L252" t="s">
        <v>26</v>
      </c>
      <c r="N252" t="s">
        <v>24</v>
      </c>
    </row>
    <row r="253" spans="1:14" x14ac:dyDescent="0.25">
      <c r="A253" t="s">
        <v>530</v>
      </c>
      <c r="B253" t="s">
        <v>531</v>
      </c>
      <c r="C253" t="s">
        <v>105</v>
      </c>
      <c r="D253" t="s">
        <v>21</v>
      </c>
      <c r="E253">
        <v>89130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43446</v>
      </c>
      <c r="L253" t="s">
        <v>26</v>
      </c>
      <c r="N253" t="s">
        <v>24</v>
      </c>
    </row>
    <row r="254" spans="1:14" x14ac:dyDescent="0.25">
      <c r="A254" t="s">
        <v>532</v>
      </c>
      <c r="B254" t="s">
        <v>533</v>
      </c>
      <c r="C254" t="s">
        <v>105</v>
      </c>
      <c r="D254" t="s">
        <v>21</v>
      </c>
      <c r="E254">
        <v>89121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43446</v>
      </c>
      <c r="L254" t="s">
        <v>26</v>
      </c>
      <c r="N254" t="s">
        <v>24</v>
      </c>
    </row>
    <row r="255" spans="1:14" x14ac:dyDescent="0.25">
      <c r="A255" t="s">
        <v>534</v>
      </c>
      <c r="B255" t="s">
        <v>535</v>
      </c>
      <c r="C255" t="s">
        <v>105</v>
      </c>
      <c r="D255" t="s">
        <v>21</v>
      </c>
      <c r="E255">
        <v>89149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43445</v>
      </c>
      <c r="L255" t="s">
        <v>26</v>
      </c>
      <c r="N255" t="s">
        <v>24</v>
      </c>
    </row>
    <row r="256" spans="1:14" x14ac:dyDescent="0.25">
      <c r="A256" t="s">
        <v>342</v>
      </c>
      <c r="B256" t="s">
        <v>536</v>
      </c>
      <c r="C256" t="s">
        <v>20</v>
      </c>
      <c r="D256" t="s">
        <v>21</v>
      </c>
      <c r="E256">
        <v>89032</v>
      </c>
      <c r="F256" t="s">
        <v>22</v>
      </c>
      <c r="G256" t="s">
        <v>23</v>
      </c>
      <c r="H256" t="s">
        <v>24</v>
      </c>
      <c r="I256" t="s">
        <v>24</v>
      </c>
      <c r="J256" t="s">
        <v>25</v>
      </c>
      <c r="K256" s="1">
        <v>43445</v>
      </c>
      <c r="L256" t="s">
        <v>26</v>
      </c>
      <c r="N256" t="s">
        <v>24</v>
      </c>
    </row>
    <row r="257" spans="1:14" x14ac:dyDescent="0.25">
      <c r="A257" t="s">
        <v>537</v>
      </c>
      <c r="B257" t="s">
        <v>538</v>
      </c>
      <c r="C257" t="s">
        <v>40</v>
      </c>
      <c r="D257" t="s">
        <v>21</v>
      </c>
      <c r="E257">
        <v>89002</v>
      </c>
      <c r="F257" t="s">
        <v>22</v>
      </c>
      <c r="G257" t="s">
        <v>22</v>
      </c>
      <c r="H257" t="s">
        <v>122</v>
      </c>
      <c r="I257" t="s">
        <v>193</v>
      </c>
      <c r="J257" t="s">
        <v>446</v>
      </c>
      <c r="K257" s="1">
        <v>43444</v>
      </c>
      <c r="L257" t="s">
        <v>447</v>
      </c>
      <c r="M257" t="str">
        <f>HYPERLINK("https://www.regulations.gov/docket?D=FDA-2018-H-4653")</f>
        <v>https://www.regulations.gov/docket?D=FDA-2018-H-4653</v>
      </c>
      <c r="N257" t="s">
        <v>446</v>
      </c>
    </row>
    <row r="258" spans="1:14" x14ac:dyDescent="0.25">
      <c r="A258" t="s">
        <v>539</v>
      </c>
      <c r="B258" t="s">
        <v>540</v>
      </c>
      <c r="C258" t="s">
        <v>412</v>
      </c>
      <c r="D258" t="s">
        <v>21</v>
      </c>
      <c r="E258">
        <v>89502</v>
      </c>
      <c r="F258" t="s">
        <v>22</v>
      </c>
      <c r="G258" t="s">
        <v>23</v>
      </c>
      <c r="H258" t="s">
        <v>24</v>
      </c>
      <c r="I258" t="s">
        <v>24</v>
      </c>
      <c r="J258" t="s">
        <v>25</v>
      </c>
      <c r="K258" s="1">
        <v>43433</v>
      </c>
      <c r="L258" t="s">
        <v>26</v>
      </c>
      <c r="N258" t="s">
        <v>24</v>
      </c>
    </row>
    <row r="259" spans="1:14" x14ac:dyDescent="0.25">
      <c r="A259" t="s">
        <v>541</v>
      </c>
      <c r="B259" t="s">
        <v>542</v>
      </c>
      <c r="C259" t="s">
        <v>412</v>
      </c>
      <c r="D259" t="s">
        <v>21</v>
      </c>
      <c r="E259">
        <v>89502</v>
      </c>
      <c r="F259" t="s">
        <v>22</v>
      </c>
      <c r="G259" t="s">
        <v>23</v>
      </c>
      <c r="H259" t="s">
        <v>24</v>
      </c>
      <c r="I259" t="s">
        <v>24</v>
      </c>
      <c r="J259" t="s">
        <v>25</v>
      </c>
      <c r="K259" s="1">
        <v>43433</v>
      </c>
      <c r="L259" t="s">
        <v>26</v>
      </c>
      <c r="N259" t="s">
        <v>24</v>
      </c>
    </row>
    <row r="260" spans="1:14" x14ac:dyDescent="0.25">
      <c r="A260" t="s">
        <v>543</v>
      </c>
      <c r="B260" t="s">
        <v>544</v>
      </c>
      <c r="C260" t="s">
        <v>412</v>
      </c>
      <c r="D260" t="s">
        <v>21</v>
      </c>
      <c r="E260">
        <v>89501</v>
      </c>
      <c r="F260" t="s">
        <v>22</v>
      </c>
      <c r="G260" t="s">
        <v>23</v>
      </c>
      <c r="H260" t="s">
        <v>24</v>
      </c>
      <c r="I260" t="s">
        <v>24</v>
      </c>
      <c r="J260" t="s">
        <v>25</v>
      </c>
      <c r="K260" s="1">
        <v>43433</v>
      </c>
      <c r="L260" t="s">
        <v>26</v>
      </c>
      <c r="N260" t="s">
        <v>24</v>
      </c>
    </row>
    <row r="261" spans="1:14" x14ac:dyDescent="0.25">
      <c r="A261" t="s">
        <v>545</v>
      </c>
      <c r="B261" t="s">
        <v>546</v>
      </c>
      <c r="C261" t="s">
        <v>412</v>
      </c>
      <c r="D261" t="s">
        <v>21</v>
      </c>
      <c r="E261">
        <v>89502</v>
      </c>
      <c r="F261" t="s">
        <v>22</v>
      </c>
      <c r="G261" t="s">
        <v>23</v>
      </c>
      <c r="H261" t="s">
        <v>24</v>
      </c>
      <c r="I261" t="s">
        <v>24</v>
      </c>
      <c r="J261" t="s">
        <v>25</v>
      </c>
      <c r="K261" s="1">
        <v>43433</v>
      </c>
      <c r="L261" t="s">
        <v>26</v>
      </c>
      <c r="N261" t="s">
        <v>24</v>
      </c>
    </row>
    <row r="262" spans="1:14" x14ac:dyDescent="0.25">
      <c r="A262" t="s">
        <v>18</v>
      </c>
      <c r="B262" t="s">
        <v>547</v>
      </c>
      <c r="C262" t="s">
        <v>412</v>
      </c>
      <c r="D262" t="s">
        <v>21</v>
      </c>
      <c r="E262">
        <v>89502</v>
      </c>
      <c r="F262" t="s">
        <v>22</v>
      </c>
      <c r="G262" t="s">
        <v>23</v>
      </c>
      <c r="H262" t="s">
        <v>24</v>
      </c>
      <c r="I262" t="s">
        <v>24</v>
      </c>
      <c r="J262" t="s">
        <v>25</v>
      </c>
      <c r="K262" s="1">
        <v>43432</v>
      </c>
      <c r="L262" t="s">
        <v>26</v>
      </c>
      <c r="N262" t="s">
        <v>24</v>
      </c>
    </row>
    <row r="263" spans="1:14" x14ac:dyDescent="0.25">
      <c r="A263" t="s">
        <v>18</v>
      </c>
      <c r="B263" t="s">
        <v>548</v>
      </c>
      <c r="C263" t="s">
        <v>412</v>
      </c>
      <c r="D263" t="s">
        <v>21</v>
      </c>
      <c r="E263">
        <v>89502</v>
      </c>
      <c r="F263" t="s">
        <v>22</v>
      </c>
      <c r="G263" t="s">
        <v>23</v>
      </c>
      <c r="H263" t="s">
        <v>24</v>
      </c>
      <c r="I263" t="s">
        <v>24</v>
      </c>
      <c r="J263" t="s">
        <v>25</v>
      </c>
      <c r="K263" s="1">
        <v>43431</v>
      </c>
      <c r="L263" t="s">
        <v>26</v>
      </c>
      <c r="N263" t="s">
        <v>24</v>
      </c>
    </row>
    <row r="264" spans="1:14" x14ac:dyDescent="0.25">
      <c r="A264" t="s">
        <v>549</v>
      </c>
      <c r="B264" t="s">
        <v>550</v>
      </c>
      <c r="C264" t="s">
        <v>412</v>
      </c>
      <c r="D264" t="s">
        <v>21</v>
      </c>
      <c r="E264">
        <v>89501</v>
      </c>
      <c r="F264" t="s">
        <v>22</v>
      </c>
      <c r="G264" t="s">
        <v>23</v>
      </c>
      <c r="H264" t="s">
        <v>24</v>
      </c>
      <c r="I264" t="s">
        <v>24</v>
      </c>
      <c r="J264" t="s">
        <v>25</v>
      </c>
      <c r="K264" s="1">
        <v>43431</v>
      </c>
      <c r="L264" t="s">
        <v>26</v>
      </c>
      <c r="N264" t="s">
        <v>24</v>
      </c>
    </row>
    <row r="265" spans="1:14" x14ac:dyDescent="0.25">
      <c r="A265" t="s">
        <v>551</v>
      </c>
      <c r="B265" t="s">
        <v>552</v>
      </c>
      <c r="C265" t="s">
        <v>412</v>
      </c>
      <c r="D265" t="s">
        <v>21</v>
      </c>
      <c r="E265">
        <v>89502</v>
      </c>
      <c r="F265" t="s">
        <v>22</v>
      </c>
      <c r="G265" t="s">
        <v>23</v>
      </c>
      <c r="H265" t="s">
        <v>24</v>
      </c>
      <c r="I265" t="s">
        <v>24</v>
      </c>
      <c r="J265" t="s">
        <v>25</v>
      </c>
      <c r="K265" s="1">
        <v>43431</v>
      </c>
      <c r="L265" t="s">
        <v>26</v>
      </c>
      <c r="N265" t="s">
        <v>24</v>
      </c>
    </row>
    <row r="266" spans="1:14" x14ac:dyDescent="0.25">
      <c r="A266" t="s">
        <v>553</v>
      </c>
      <c r="B266" t="s">
        <v>554</v>
      </c>
      <c r="C266" t="s">
        <v>105</v>
      </c>
      <c r="D266" t="s">
        <v>21</v>
      </c>
      <c r="E266">
        <v>89147</v>
      </c>
      <c r="F266" t="s">
        <v>22</v>
      </c>
      <c r="G266" t="s">
        <v>23</v>
      </c>
      <c r="H266" t="s">
        <v>24</v>
      </c>
      <c r="I266" t="s">
        <v>24</v>
      </c>
      <c r="J266" t="s">
        <v>25</v>
      </c>
      <c r="K266" s="1">
        <v>43423</v>
      </c>
      <c r="L266" t="s">
        <v>26</v>
      </c>
      <c r="N266" t="s">
        <v>24</v>
      </c>
    </row>
    <row r="267" spans="1:14" x14ac:dyDescent="0.25">
      <c r="A267" t="s">
        <v>555</v>
      </c>
      <c r="B267" t="s">
        <v>556</v>
      </c>
      <c r="C267" t="s">
        <v>105</v>
      </c>
      <c r="D267" t="s">
        <v>21</v>
      </c>
      <c r="E267">
        <v>89169</v>
      </c>
      <c r="F267" t="s">
        <v>22</v>
      </c>
      <c r="G267" t="s">
        <v>23</v>
      </c>
      <c r="H267" t="s">
        <v>24</v>
      </c>
      <c r="I267" t="s">
        <v>24</v>
      </c>
      <c r="J267" t="s">
        <v>25</v>
      </c>
      <c r="K267" s="1">
        <v>43405</v>
      </c>
      <c r="L267" t="s">
        <v>26</v>
      </c>
      <c r="N267" t="s">
        <v>24</v>
      </c>
    </row>
    <row r="268" spans="1:14" x14ac:dyDescent="0.25">
      <c r="A268" t="s">
        <v>557</v>
      </c>
      <c r="B268" t="s">
        <v>558</v>
      </c>
      <c r="C268" t="s">
        <v>105</v>
      </c>
      <c r="D268" t="s">
        <v>21</v>
      </c>
      <c r="E268">
        <v>89169</v>
      </c>
      <c r="F268" t="s">
        <v>22</v>
      </c>
      <c r="G268" t="s">
        <v>23</v>
      </c>
      <c r="H268" t="s">
        <v>24</v>
      </c>
      <c r="I268" t="s">
        <v>24</v>
      </c>
      <c r="J268" t="s">
        <v>25</v>
      </c>
      <c r="K268" s="1">
        <v>43405</v>
      </c>
      <c r="L268" t="s">
        <v>26</v>
      </c>
      <c r="N268" t="s">
        <v>24</v>
      </c>
    </row>
    <row r="269" spans="1:14" x14ac:dyDescent="0.25">
      <c r="A269" t="s">
        <v>559</v>
      </c>
      <c r="B269" t="s">
        <v>560</v>
      </c>
      <c r="C269" t="s">
        <v>105</v>
      </c>
      <c r="D269" t="s">
        <v>21</v>
      </c>
      <c r="E269">
        <v>89169</v>
      </c>
      <c r="F269" t="s">
        <v>22</v>
      </c>
      <c r="G269" t="s">
        <v>23</v>
      </c>
      <c r="H269" t="s">
        <v>24</v>
      </c>
      <c r="I269" t="s">
        <v>24</v>
      </c>
      <c r="J269" t="s">
        <v>25</v>
      </c>
      <c r="K269" s="1">
        <v>43405</v>
      </c>
      <c r="L269" t="s">
        <v>26</v>
      </c>
      <c r="N269" t="s">
        <v>24</v>
      </c>
    </row>
    <row r="270" spans="1:14" x14ac:dyDescent="0.25">
      <c r="A270" t="s">
        <v>561</v>
      </c>
      <c r="B270" t="s">
        <v>562</v>
      </c>
      <c r="C270" t="s">
        <v>105</v>
      </c>
      <c r="D270" t="s">
        <v>21</v>
      </c>
      <c r="E270">
        <v>89106</v>
      </c>
      <c r="F270" t="s">
        <v>22</v>
      </c>
      <c r="G270" t="s">
        <v>23</v>
      </c>
      <c r="H270" t="s">
        <v>24</v>
      </c>
      <c r="I270" t="s">
        <v>24</v>
      </c>
      <c r="J270" t="s">
        <v>25</v>
      </c>
      <c r="K270" s="1">
        <v>43405</v>
      </c>
      <c r="L270" t="s">
        <v>26</v>
      </c>
      <c r="N270" t="s">
        <v>24</v>
      </c>
    </row>
    <row r="271" spans="1:14" x14ac:dyDescent="0.25">
      <c r="A271" t="s">
        <v>563</v>
      </c>
      <c r="B271" t="s">
        <v>564</v>
      </c>
      <c r="C271" t="s">
        <v>105</v>
      </c>
      <c r="D271" t="s">
        <v>21</v>
      </c>
      <c r="E271">
        <v>89102</v>
      </c>
      <c r="F271" t="s">
        <v>22</v>
      </c>
      <c r="G271" t="s">
        <v>23</v>
      </c>
      <c r="H271" t="s">
        <v>24</v>
      </c>
      <c r="I271" t="s">
        <v>24</v>
      </c>
      <c r="J271" t="s">
        <v>25</v>
      </c>
      <c r="K271" s="1">
        <v>43404</v>
      </c>
      <c r="L271" t="s">
        <v>26</v>
      </c>
      <c r="N271" t="s">
        <v>24</v>
      </c>
    </row>
    <row r="272" spans="1:14" x14ac:dyDescent="0.25">
      <c r="A272" t="s">
        <v>565</v>
      </c>
      <c r="B272" t="s">
        <v>566</v>
      </c>
      <c r="C272" t="s">
        <v>105</v>
      </c>
      <c r="D272" t="s">
        <v>21</v>
      </c>
      <c r="E272">
        <v>89128</v>
      </c>
      <c r="F272" t="s">
        <v>22</v>
      </c>
      <c r="G272" t="s">
        <v>23</v>
      </c>
      <c r="H272" t="s">
        <v>24</v>
      </c>
      <c r="I272" t="s">
        <v>24</v>
      </c>
      <c r="J272" t="s">
        <v>25</v>
      </c>
      <c r="K272" s="1">
        <v>43404</v>
      </c>
      <c r="L272" t="s">
        <v>26</v>
      </c>
      <c r="N272" t="s">
        <v>24</v>
      </c>
    </row>
    <row r="273" spans="1:14" x14ac:dyDescent="0.25">
      <c r="A273" t="s">
        <v>567</v>
      </c>
      <c r="B273" t="s">
        <v>568</v>
      </c>
      <c r="C273" t="s">
        <v>105</v>
      </c>
      <c r="D273" t="s">
        <v>21</v>
      </c>
      <c r="E273">
        <v>89106</v>
      </c>
      <c r="F273" t="s">
        <v>22</v>
      </c>
      <c r="G273" t="s">
        <v>23</v>
      </c>
      <c r="H273" t="s">
        <v>24</v>
      </c>
      <c r="I273" t="s">
        <v>24</v>
      </c>
      <c r="J273" t="s">
        <v>25</v>
      </c>
      <c r="K273" s="1">
        <v>43404</v>
      </c>
      <c r="L273" t="s">
        <v>26</v>
      </c>
      <c r="N273" t="s">
        <v>24</v>
      </c>
    </row>
    <row r="274" spans="1:14" x14ac:dyDescent="0.25">
      <c r="A274" t="s">
        <v>569</v>
      </c>
      <c r="B274" t="s">
        <v>570</v>
      </c>
      <c r="C274" t="s">
        <v>105</v>
      </c>
      <c r="D274" t="s">
        <v>21</v>
      </c>
      <c r="E274">
        <v>89108</v>
      </c>
      <c r="F274" t="s">
        <v>22</v>
      </c>
      <c r="G274" t="s">
        <v>22</v>
      </c>
      <c r="H274" t="s">
        <v>122</v>
      </c>
      <c r="I274" t="s">
        <v>193</v>
      </c>
      <c r="J274" s="1">
        <v>43305</v>
      </c>
      <c r="K274" s="1">
        <v>43356</v>
      </c>
      <c r="L274" t="s">
        <v>36</v>
      </c>
      <c r="N274" t="s">
        <v>452</v>
      </c>
    </row>
    <row r="275" spans="1:14" x14ac:dyDescent="0.25">
      <c r="A275" t="s">
        <v>434</v>
      </c>
      <c r="B275" t="s">
        <v>435</v>
      </c>
      <c r="C275" t="s">
        <v>431</v>
      </c>
      <c r="D275" t="s">
        <v>21</v>
      </c>
      <c r="E275">
        <v>89431</v>
      </c>
      <c r="F275" t="s">
        <v>22</v>
      </c>
      <c r="G275" t="s">
        <v>22</v>
      </c>
      <c r="H275" t="s">
        <v>122</v>
      </c>
      <c r="I275" t="s">
        <v>193</v>
      </c>
      <c r="J275" t="s">
        <v>446</v>
      </c>
      <c r="K275" s="1">
        <v>43353</v>
      </c>
      <c r="L275" t="s">
        <v>447</v>
      </c>
      <c r="M275" t="str">
        <f>HYPERLINK("https://www.regulations.gov/docket?D=FDA-2018-H-3392")</f>
        <v>https://www.regulations.gov/docket?D=FDA-2018-H-3392</v>
      </c>
      <c r="N275" t="s">
        <v>446</v>
      </c>
    </row>
    <row r="276" spans="1:14" x14ac:dyDescent="0.25">
      <c r="A276" t="s">
        <v>543</v>
      </c>
      <c r="B276" t="s">
        <v>544</v>
      </c>
      <c r="C276" t="s">
        <v>412</v>
      </c>
      <c r="D276" t="s">
        <v>21</v>
      </c>
      <c r="E276">
        <v>89501</v>
      </c>
      <c r="F276" t="s">
        <v>22</v>
      </c>
      <c r="G276" t="s">
        <v>22</v>
      </c>
      <c r="H276" t="s">
        <v>122</v>
      </c>
      <c r="I276" t="s">
        <v>193</v>
      </c>
      <c r="J276" s="1">
        <v>43272</v>
      </c>
      <c r="K276" s="1">
        <v>43342</v>
      </c>
      <c r="L276" t="s">
        <v>36</v>
      </c>
      <c r="N276" t="s">
        <v>455</v>
      </c>
    </row>
    <row r="277" spans="1:14" x14ac:dyDescent="0.25">
      <c r="A277" t="s">
        <v>410</v>
      </c>
      <c r="B277" t="s">
        <v>411</v>
      </c>
      <c r="C277" t="s">
        <v>412</v>
      </c>
      <c r="D277" t="s">
        <v>21</v>
      </c>
      <c r="E277">
        <v>89503</v>
      </c>
      <c r="F277" t="s">
        <v>22</v>
      </c>
      <c r="G277" t="s">
        <v>22</v>
      </c>
      <c r="H277" t="s">
        <v>122</v>
      </c>
      <c r="I277" t="s">
        <v>193</v>
      </c>
      <c r="J277" s="1">
        <v>43272</v>
      </c>
      <c r="K277" s="1">
        <v>43335</v>
      </c>
      <c r="L277" t="s">
        <v>36</v>
      </c>
      <c r="N277" t="s">
        <v>455</v>
      </c>
    </row>
    <row r="278" spans="1:14" x14ac:dyDescent="0.25">
      <c r="A278" t="s">
        <v>571</v>
      </c>
      <c r="B278" t="s">
        <v>572</v>
      </c>
      <c r="C278" t="s">
        <v>412</v>
      </c>
      <c r="D278" t="s">
        <v>21</v>
      </c>
      <c r="E278">
        <v>89501</v>
      </c>
      <c r="F278" t="s">
        <v>22</v>
      </c>
      <c r="G278" t="s">
        <v>23</v>
      </c>
      <c r="H278" t="s">
        <v>24</v>
      </c>
      <c r="I278" t="s">
        <v>24</v>
      </c>
      <c r="J278" t="s">
        <v>25</v>
      </c>
      <c r="K278" s="1">
        <v>43298</v>
      </c>
      <c r="L278" t="s">
        <v>26</v>
      </c>
      <c r="N278" t="s">
        <v>24</v>
      </c>
    </row>
    <row r="279" spans="1:14" x14ac:dyDescent="0.25">
      <c r="A279" t="s">
        <v>429</v>
      </c>
      <c r="B279" t="s">
        <v>573</v>
      </c>
      <c r="C279" t="s">
        <v>431</v>
      </c>
      <c r="D279" t="s">
        <v>21</v>
      </c>
      <c r="E279">
        <v>89431</v>
      </c>
      <c r="F279" t="s">
        <v>22</v>
      </c>
      <c r="G279" t="s">
        <v>22</v>
      </c>
      <c r="H279" t="s">
        <v>396</v>
      </c>
      <c r="I279" t="s">
        <v>574</v>
      </c>
      <c r="J279" s="1">
        <v>43271</v>
      </c>
      <c r="K279" s="1">
        <v>43286</v>
      </c>
      <c r="L279" t="s">
        <v>36</v>
      </c>
      <c r="N279" t="s">
        <v>401</v>
      </c>
    </row>
    <row r="280" spans="1:14" x14ac:dyDescent="0.25">
      <c r="A280" t="s">
        <v>575</v>
      </c>
      <c r="B280" t="s">
        <v>576</v>
      </c>
      <c r="C280" t="s">
        <v>431</v>
      </c>
      <c r="D280" t="s">
        <v>21</v>
      </c>
      <c r="E280">
        <v>89431</v>
      </c>
      <c r="F280" t="s">
        <v>22</v>
      </c>
      <c r="G280" t="s">
        <v>23</v>
      </c>
      <c r="H280" t="s">
        <v>24</v>
      </c>
      <c r="I280" t="s">
        <v>24</v>
      </c>
      <c r="J280" t="s">
        <v>25</v>
      </c>
      <c r="K280" s="1">
        <v>43283</v>
      </c>
      <c r="L280" t="s">
        <v>26</v>
      </c>
      <c r="N280" t="s">
        <v>24</v>
      </c>
    </row>
    <row r="281" spans="1:14" x14ac:dyDescent="0.25">
      <c r="A281" t="s">
        <v>577</v>
      </c>
      <c r="B281" t="s">
        <v>578</v>
      </c>
      <c r="C281" t="s">
        <v>412</v>
      </c>
      <c r="D281" t="s">
        <v>21</v>
      </c>
      <c r="E281">
        <v>89501</v>
      </c>
      <c r="F281" t="s">
        <v>22</v>
      </c>
      <c r="G281" t="s">
        <v>23</v>
      </c>
      <c r="H281" t="s">
        <v>24</v>
      </c>
      <c r="I281" t="s">
        <v>24</v>
      </c>
      <c r="J281" t="s">
        <v>25</v>
      </c>
      <c r="K281" s="1">
        <v>43283</v>
      </c>
      <c r="L281" t="s">
        <v>26</v>
      </c>
      <c r="N281" t="s">
        <v>24</v>
      </c>
    </row>
    <row r="282" spans="1:14" x14ac:dyDescent="0.25">
      <c r="A282" t="s">
        <v>579</v>
      </c>
      <c r="B282" t="s">
        <v>580</v>
      </c>
      <c r="C282" t="s">
        <v>412</v>
      </c>
      <c r="D282" t="s">
        <v>21</v>
      </c>
      <c r="E282">
        <v>89501</v>
      </c>
      <c r="F282" t="s">
        <v>22</v>
      </c>
      <c r="G282" t="s">
        <v>23</v>
      </c>
      <c r="H282" t="s">
        <v>24</v>
      </c>
      <c r="I282" t="s">
        <v>24</v>
      </c>
      <c r="J282" t="s">
        <v>25</v>
      </c>
      <c r="K282" s="1">
        <v>43278</v>
      </c>
      <c r="L282" t="s">
        <v>26</v>
      </c>
      <c r="N282" t="s">
        <v>24</v>
      </c>
    </row>
    <row r="283" spans="1:14" x14ac:dyDescent="0.25">
      <c r="A283" t="s">
        <v>517</v>
      </c>
      <c r="B283" t="s">
        <v>518</v>
      </c>
      <c r="C283" t="s">
        <v>412</v>
      </c>
      <c r="D283" t="s">
        <v>21</v>
      </c>
      <c r="E283">
        <v>89501</v>
      </c>
      <c r="F283" t="s">
        <v>22</v>
      </c>
      <c r="G283" t="s">
        <v>23</v>
      </c>
      <c r="H283" t="s">
        <v>24</v>
      </c>
      <c r="I283" t="s">
        <v>24</v>
      </c>
      <c r="J283" t="s">
        <v>25</v>
      </c>
      <c r="K283" s="1">
        <v>43276</v>
      </c>
      <c r="L283" t="s">
        <v>26</v>
      </c>
      <c r="N283" t="s">
        <v>24</v>
      </c>
    </row>
    <row r="284" spans="1:14" x14ac:dyDescent="0.25">
      <c r="A284" t="s">
        <v>581</v>
      </c>
      <c r="B284" t="s">
        <v>582</v>
      </c>
      <c r="C284" t="s">
        <v>412</v>
      </c>
      <c r="D284" t="s">
        <v>21</v>
      </c>
      <c r="E284">
        <v>89501</v>
      </c>
      <c r="F284" t="s">
        <v>22</v>
      </c>
      <c r="G284" t="s">
        <v>23</v>
      </c>
      <c r="H284" t="s">
        <v>24</v>
      </c>
      <c r="I284" t="s">
        <v>24</v>
      </c>
      <c r="J284" t="s">
        <v>25</v>
      </c>
      <c r="K284" s="1">
        <v>43273</v>
      </c>
      <c r="L284" t="s">
        <v>26</v>
      </c>
      <c r="N284" t="s">
        <v>24</v>
      </c>
    </row>
    <row r="285" spans="1:14" x14ac:dyDescent="0.25">
      <c r="A285" t="s">
        <v>444</v>
      </c>
      <c r="B285" t="s">
        <v>445</v>
      </c>
      <c r="C285" t="s">
        <v>105</v>
      </c>
      <c r="D285" t="s">
        <v>21</v>
      </c>
      <c r="E285">
        <v>89101</v>
      </c>
      <c r="F285" t="s">
        <v>22</v>
      </c>
      <c r="G285" t="s">
        <v>22</v>
      </c>
      <c r="H285" t="s">
        <v>122</v>
      </c>
      <c r="I285" t="s">
        <v>193</v>
      </c>
      <c r="J285" s="1">
        <v>43216</v>
      </c>
      <c r="K285" s="1">
        <v>43272</v>
      </c>
      <c r="L285" t="s">
        <v>36</v>
      </c>
      <c r="N285" t="s">
        <v>455</v>
      </c>
    </row>
    <row r="286" spans="1:14" x14ac:dyDescent="0.25">
      <c r="A286" t="s">
        <v>583</v>
      </c>
      <c r="B286" t="s">
        <v>584</v>
      </c>
      <c r="C286" t="s">
        <v>412</v>
      </c>
      <c r="D286" t="s">
        <v>21</v>
      </c>
      <c r="E286">
        <v>89503</v>
      </c>
      <c r="F286" t="s">
        <v>22</v>
      </c>
      <c r="G286" t="s">
        <v>23</v>
      </c>
      <c r="H286" t="s">
        <v>24</v>
      </c>
      <c r="I286" t="s">
        <v>24</v>
      </c>
      <c r="J286" t="s">
        <v>25</v>
      </c>
      <c r="K286" s="1">
        <v>43272</v>
      </c>
      <c r="L286" t="s">
        <v>26</v>
      </c>
      <c r="N286" t="s">
        <v>24</v>
      </c>
    </row>
    <row r="287" spans="1:14" x14ac:dyDescent="0.25">
      <c r="A287" t="s">
        <v>585</v>
      </c>
      <c r="B287" t="s">
        <v>586</v>
      </c>
      <c r="C287" t="s">
        <v>412</v>
      </c>
      <c r="D287" t="s">
        <v>21</v>
      </c>
      <c r="E287">
        <v>89501</v>
      </c>
      <c r="F287" t="s">
        <v>22</v>
      </c>
      <c r="G287" t="s">
        <v>23</v>
      </c>
      <c r="H287" t="s">
        <v>24</v>
      </c>
      <c r="I287" t="s">
        <v>24</v>
      </c>
      <c r="J287" t="s">
        <v>25</v>
      </c>
      <c r="K287" s="1">
        <v>43272</v>
      </c>
      <c r="L287" t="s">
        <v>26</v>
      </c>
      <c r="N287" t="s">
        <v>24</v>
      </c>
    </row>
    <row r="288" spans="1:14" x14ac:dyDescent="0.25">
      <c r="A288" t="s">
        <v>587</v>
      </c>
      <c r="B288" t="s">
        <v>588</v>
      </c>
      <c r="C288" t="s">
        <v>412</v>
      </c>
      <c r="D288" t="s">
        <v>21</v>
      </c>
      <c r="E288">
        <v>89501</v>
      </c>
      <c r="F288" t="s">
        <v>22</v>
      </c>
      <c r="G288" t="s">
        <v>23</v>
      </c>
      <c r="H288" t="s">
        <v>24</v>
      </c>
      <c r="I288" t="s">
        <v>24</v>
      </c>
      <c r="J288" t="s">
        <v>25</v>
      </c>
      <c r="K288" s="1">
        <v>43272</v>
      </c>
      <c r="L288" t="s">
        <v>26</v>
      </c>
      <c r="N288" t="s">
        <v>24</v>
      </c>
    </row>
    <row r="289" spans="1:14" x14ac:dyDescent="0.25">
      <c r="A289" t="s">
        <v>117</v>
      </c>
      <c r="B289" t="s">
        <v>589</v>
      </c>
      <c r="C289" t="s">
        <v>105</v>
      </c>
      <c r="D289" t="s">
        <v>21</v>
      </c>
      <c r="E289">
        <v>89121</v>
      </c>
      <c r="F289" t="s">
        <v>22</v>
      </c>
      <c r="G289" t="s">
        <v>22</v>
      </c>
      <c r="H289" t="s">
        <v>34</v>
      </c>
      <c r="I289" t="s">
        <v>35</v>
      </c>
      <c r="J289" s="1">
        <v>43216</v>
      </c>
      <c r="K289" s="1">
        <v>43272</v>
      </c>
      <c r="L289" t="s">
        <v>36</v>
      </c>
      <c r="N289" t="s">
        <v>397</v>
      </c>
    </row>
    <row r="290" spans="1:14" x14ac:dyDescent="0.25">
      <c r="A290" t="s">
        <v>590</v>
      </c>
      <c r="B290" t="s">
        <v>591</v>
      </c>
      <c r="C290" t="s">
        <v>431</v>
      </c>
      <c r="D290" t="s">
        <v>21</v>
      </c>
      <c r="E290">
        <v>89431</v>
      </c>
      <c r="F290" t="s">
        <v>22</v>
      </c>
      <c r="G290" t="s">
        <v>23</v>
      </c>
      <c r="H290" t="s">
        <v>24</v>
      </c>
      <c r="I290" t="s">
        <v>24</v>
      </c>
      <c r="J290" t="s">
        <v>25</v>
      </c>
      <c r="K290" s="1">
        <v>43272</v>
      </c>
      <c r="L290" t="s">
        <v>26</v>
      </c>
      <c r="N290" t="s">
        <v>24</v>
      </c>
    </row>
    <row r="291" spans="1:14" x14ac:dyDescent="0.25">
      <c r="A291" t="s">
        <v>592</v>
      </c>
      <c r="B291" t="s">
        <v>449</v>
      </c>
      <c r="C291" t="s">
        <v>105</v>
      </c>
      <c r="D291" t="s">
        <v>21</v>
      </c>
      <c r="E291">
        <v>89121</v>
      </c>
      <c r="F291" t="s">
        <v>22</v>
      </c>
      <c r="G291" t="s">
        <v>22</v>
      </c>
      <c r="H291" t="s">
        <v>34</v>
      </c>
      <c r="I291" t="s">
        <v>593</v>
      </c>
      <c r="J291" s="1">
        <v>43216</v>
      </c>
      <c r="K291" s="1">
        <v>43272</v>
      </c>
      <c r="L291" t="s">
        <v>36</v>
      </c>
      <c r="N291" t="s">
        <v>397</v>
      </c>
    </row>
    <row r="292" spans="1:14" x14ac:dyDescent="0.25">
      <c r="A292" t="s">
        <v>594</v>
      </c>
      <c r="B292" t="s">
        <v>595</v>
      </c>
      <c r="C292" t="s">
        <v>431</v>
      </c>
      <c r="D292" t="s">
        <v>21</v>
      </c>
      <c r="E292">
        <v>89431</v>
      </c>
      <c r="F292" t="s">
        <v>22</v>
      </c>
      <c r="G292" t="s">
        <v>23</v>
      </c>
      <c r="H292" t="s">
        <v>24</v>
      </c>
      <c r="I292" t="s">
        <v>24</v>
      </c>
      <c r="J292" t="s">
        <v>25</v>
      </c>
      <c r="K292" s="1">
        <v>43271</v>
      </c>
      <c r="L292" t="s">
        <v>26</v>
      </c>
      <c r="N292" t="s">
        <v>24</v>
      </c>
    </row>
    <row r="293" spans="1:14" x14ac:dyDescent="0.25">
      <c r="A293" t="s">
        <v>203</v>
      </c>
      <c r="B293" t="s">
        <v>596</v>
      </c>
      <c r="C293" t="s">
        <v>412</v>
      </c>
      <c r="D293" t="s">
        <v>21</v>
      </c>
      <c r="E293">
        <v>89502</v>
      </c>
      <c r="F293" t="s">
        <v>22</v>
      </c>
      <c r="G293" t="s">
        <v>23</v>
      </c>
      <c r="H293" t="s">
        <v>24</v>
      </c>
      <c r="I293" t="s">
        <v>24</v>
      </c>
      <c r="J293" t="s">
        <v>25</v>
      </c>
      <c r="K293" s="1">
        <v>43271</v>
      </c>
      <c r="L293" t="s">
        <v>26</v>
      </c>
      <c r="N293" t="s">
        <v>24</v>
      </c>
    </row>
    <row r="294" spans="1:14" x14ac:dyDescent="0.25">
      <c r="A294" t="s">
        <v>597</v>
      </c>
      <c r="B294" t="s">
        <v>598</v>
      </c>
      <c r="C294" t="s">
        <v>412</v>
      </c>
      <c r="D294" t="s">
        <v>21</v>
      </c>
      <c r="E294">
        <v>89502</v>
      </c>
      <c r="F294" t="s">
        <v>22</v>
      </c>
      <c r="G294" t="s">
        <v>23</v>
      </c>
      <c r="H294" t="s">
        <v>24</v>
      </c>
      <c r="I294" t="s">
        <v>24</v>
      </c>
      <c r="J294" t="s">
        <v>25</v>
      </c>
      <c r="K294" s="1">
        <v>43271</v>
      </c>
      <c r="L294" t="s">
        <v>26</v>
      </c>
      <c r="N294" t="s">
        <v>24</v>
      </c>
    </row>
    <row r="295" spans="1:14" x14ac:dyDescent="0.25">
      <c r="A295" t="s">
        <v>599</v>
      </c>
      <c r="B295" t="s">
        <v>600</v>
      </c>
      <c r="C295" t="s">
        <v>412</v>
      </c>
      <c r="D295" t="s">
        <v>21</v>
      </c>
      <c r="E295">
        <v>89503</v>
      </c>
      <c r="F295" t="s">
        <v>22</v>
      </c>
      <c r="G295" t="s">
        <v>23</v>
      </c>
      <c r="H295" t="s">
        <v>24</v>
      </c>
      <c r="I295" t="s">
        <v>24</v>
      </c>
      <c r="J295" t="s">
        <v>25</v>
      </c>
      <c r="K295" s="1">
        <v>43271</v>
      </c>
      <c r="L295" t="s">
        <v>26</v>
      </c>
      <c r="N295" t="s">
        <v>24</v>
      </c>
    </row>
    <row r="296" spans="1:14" x14ac:dyDescent="0.25">
      <c r="A296" t="s">
        <v>601</v>
      </c>
      <c r="B296" t="s">
        <v>602</v>
      </c>
      <c r="C296" t="s">
        <v>20</v>
      </c>
      <c r="D296" t="s">
        <v>21</v>
      </c>
      <c r="E296">
        <v>89032</v>
      </c>
      <c r="F296" t="s">
        <v>22</v>
      </c>
      <c r="G296" t="s">
        <v>22</v>
      </c>
      <c r="H296" t="s">
        <v>122</v>
      </c>
      <c r="I296" t="s">
        <v>193</v>
      </c>
      <c r="J296" s="1">
        <v>43214</v>
      </c>
      <c r="K296" s="1">
        <v>43265</v>
      </c>
      <c r="L296" t="s">
        <v>36</v>
      </c>
      <c r="N296" t="s">
        <v>461</v>
      </c>
    </row>
    <row r="297" spans="1:14" x14ac:dyDescent="0.25">
      <c r="A297" t="s">
        <v>603</v>
      </c>
      <c r="B297" t="s">
        <v>604</v>
      </c>
      <c r="C297" t="s">
        <v>40</v>
      </c>
      <c r="D297" t="s">
        <v>21</v>
      </c>
      <c r="E297">
        <v>89015</v>
      </c>
      <c r="F297" t="s">
        <v>22</v>
      </c>
      <c r="G297" t="s">
        <v>22</v>
      </c>
      <c r="H297" t="s">
        <v>122</v>
      </c>
      <c r="I297" t="s">
        <v>123</v>
      </c>
      <c r="J297" s="1">
        <v>43215</v>
      </c>
      <c r="K297" s="1">
        <v>43265</v>
      </c>
      <c r="L297" t="s">
        <v>36</v>
      </c>
      <c r="N297" t="s">
        <v>452</v>
      </c>
    </row>
    <row r="298" spans="1:14" x14ac:dyDescent="0.25">
      <c r="A298" t="s">
        <v>605</v>
      </c>
      <c r="B298" t="s">
        <v>606</v>
      </c>
      <c r="C298" t="s">
        <v>105</v>
      </c>
      <c r="D298" t="s">
        <v>21</v>
      </c>
      <c r="E298">
        <v>89124</v>
      </c>
      <c r="F298" t="s">
        <v>22</v>
      </c>
      <c r="G298" t="s">
        <v>22</v>
      </c>
      <c r="H298" t="s">
        <v>34</v>
      </c>
      <c r="I298" t="s">
        <v>35</v>
      </c>
      <c r="J298" s="1">
        <v>43214</v>
      </c>
      <c r="K298" s="1">
        <v>43265</v>
      </c>
      <c r="L298" t="s">
        <v>36</v>
      </c>
      <c r="N298" t="s">
        <v>401</v>
      </c>
    </row>
    <row r="299" spans="1:14" x14ac:dyDescent="0.25">
      <c r="A299" t="s">
        <v>490</v>
      </c>
      <c r="B299" t="s">
        <v>491</v>
      </c>
      <c r="C299" t="s">
        <v>105</v>
      </c>
      <c r="D299" t="s">
        <v>21</v>
      </c>
      <c r="E299">
        <v>89129</v>
      </c>
      <c r="F299" t="s">
        <v>22</v>
      </c>
      <c r="G299" t="s">
        <v>22</v>
      </c>
      <c r="H299" t="s">
        <v>396</v>
      </c>
      <c r="I299" t="s">
        <v>400</v>
      </c>
      <c r="J299" t="s">
        <v>446</v>
      </c>
      <c r="K299" s="1">
        <v>43257</v>
      </c>
      <c r="L299" t="s">
        <v>447</v>
      </c>
      <c r="M299" t="str">
        <f>HYPERLINK("https://www.regulations.gov/docket?D=FDA-2018-H-2153")</f>
        <v>https://www.regulations.gov/docket?D=FDA-2018-H-2153</v>
      </c>
      <c r="N299" t="s">
        <v>446</v>
      </c>
    </row>
    <row r="300" spans="1:14" x14ac:dyDescent="0.25">
      <c r="A300" t="s">
        <v>607</v>
      </c>
      <c r="B300" t="s">
        <v>608</v>
      </c>
      <c r="C300" t="s">
        <v>40</v>
      </c>
      <c r="D300" t="s">
        <v>21</v>
      </c>
      <c r="E300">
        <v>89014</v>
      </c>
      <c r="F300" t="s">
        <v>22</v>
      </c>
      <c r="G300" t="s">
        <v>23</v>
      </c>
      <c r="H300" t="s">
        <v>24</v>
      </c>
      <c r="I300" t="s">
        <v>24</v>
      </c>
      <c r="J300" t="s">
        <v>25</v>
      </c>
      <c r="K300" s="1">
        <v>43255</v>
      </c>
      <c r="L300" t="s">
        <v>26</v>
      </c>
      <c r="N300" t="s">
        <v>24</v>
      </c>
    </row>
    <row r="301" spans="1:14" x14ac:dyDescent="0.25">
      <c r="A301" t="s">
        <v>609</v>
      </c>
      <c r="B301" t="s">
        <v>610</v>
      </c>
      <c r="C301" t="s">
        <v>105</v>
      </c>
      <c r="D301" t="s">
        <v>21</v>
      </c>
      <c r="E301">
        <v>89128</v>
      </c>
      <c r="F301" t="s">
        <v>22</v>
      </c>
      <c r="G301" t="s">
        <v>23</v>
      </c>
      <c r="H301" t="s">
        <v>24</v>
      </c>
      <c r="I301" t="s">
        <v>24</v>
      </c>
      <c r="J301" t="s">
        <v>25</v>
      </c>
      <c r="K301" s="1">
        <v>43252</v>
      </c>
      <c r="L301" t="s">
        <v>26</v>
      </c>
      <c r="N301" t="s">
        <v>24</v>
      </c>
    </row>
    <row r="302" spans="1:14" x14ac:dyDescent="0.25">
      <c r="A302" t="s">
        <v>611</v>
      </c>
      <c r="B302" t="s">
        <v>612</v>
      </c>
      <c r="C302" t="s">
        <v>40</v>
      </c>
      <c r="D302" t="s">
        <v>21</v>
      </c>
      <c r="E302">
        <v>89014</v>
      </c>
      <c r="F302" t="s">
        <v>22</v>
      </c>
      <c r="G302" t="s">
        <v>23</v>
      </c>
      <c r="H302" t="s">
        <v>24</v>
      </c>
      <c r="I302" t="s">
        <v>24</v>
      </c>
      <c r="J302" t="s">
        <v>25</v>
      </c>
      <c r="K302" s="1">
        <v>43230</v>
      </c>
      <c r="L302" t="s">
        <v>26</v>
      </c>
      <c r="N302" t="s">
        <v>24</v>
      </c>
    </row>
    <row r="303" spans="1:14" x14ac:dyDescent="0.25">
      <c r="A303" t="s">
        <v>613</v>
      </c>
      <c r="B303" t="s">
        <v>614</v>
      </c>
      <c r="C303" t="s">
        <v>105</v>
      </c>
      <c r="D303" t="s">
        <v>21</v>
      </c>
      <c r="E303">
        <v>89101</v>
      </c>
      <c r="F303" t="s">
        <v>22</v>
      </c>
      <c r="G303" t="s">
        <v>23</v>
      </c>
      <c r="H303" t="s">
        <v>24</v>
      </c>
      <c r="I303" t="s">
        <v>24</v>
      </c>
      <c r="J303" t="s">
        <v>25</v>
      </c>
      <c r="K303" s="1">
        <v>43230</v>
      </c>
      <c r="L303" t="s">
        <v>26</v>
      </c>
      <c r="N303" t="s">
        <v>24</v>
      </c>
    </row>
    <row r="304" spans="1:14" x14ac:dyDescent="0.25">
      <c r="A304" t="s">
        <v>615</v>
      </c>
      <c r="B304" t="s">
        <v>616</v>
      </c>
      <c r="C304" t="s">
        <v>105</v>
      </c>
      <c r="D304" t="s">
        <v>21</v>
      </c>
      <c r="E304">
        <v>89101</v>
      </c>
      <c r="F304" t="s">
        <v>22</v>
      </c>
      <c r="G304" t="s">
        <v>23</v>
      </c>
      <c r="H304" t="s">
        <v>24</v>
      </c>
      <c r="I304" t="s">
        <v>24</v>
      </c>
      <c r="J304" t="s">
        <v>25</v>
      </c>
      <c r="K304" s="1">
        <v>43230</v>
      </c>
      <c r="L304" t="s">
        <v>26</v>
      </c>
      <c r="N304" t="s">
        <v>24</v>
      </c>
    </row>
    <row r="305" spans="1:14" x14ac:dyDescent="0.25">
      <c r="A305" t="s">
        <v>617</v>
      </c>
      <c r="B305" t="s">
        <v>618</v>
      </c>
      <c r="C305" t="s">
        <v>105</v>
      </c>
      <c r="D305" t="s">
        <v>21</v>
      </c>
      <c r="E305">
        <v>89117</v>
      </c>
      <c r="F305" t="s">
        <v>22</v>
      </c>
      <c r="G305" t="s">
        <v>23</v>
      </c>
      <c r="H305" t="s">
        <v>24</v>
      </c>
      <c r="I305" t="s">
        <v>24</v>
      </c>
      <c r="J305" t="s">
        <v>25</v>
      </c>
      <c r="K305" s="1">
        <v>43230</v>
      </c>
      <c r="L305" t="s">
        <v>26</v>
      </c>
      <c r="N305" t="s">
        <v>24</v>
      </c>
    </row>
    <row r="306" spans="1:14" x14ac:dyDescent="0.25">
      <c r="A306" t="s">
        <v>619</v>
      </c>
      <c r="B306" t="s">
        <v>620</v>
      </c>
      <c r="C306" t="s">
        <v>105</v>
      </c>
      <c r="D306" t="s">
        <v>21</v>
      </c>
      <c r="E306">
        <v>89120</v>
      </c>
      <c r="F306" t="s">
        <v>22</v>
      </c>
      <c r="G306" t="s">
        <v>23</v>
      </c>
      <c r="H306" t="s">
        <v>24</v>
      </c>
      <c r="I306" t="s">
        <v>24</v>
      </c>
      <c r="J306" t="s">
        <v>25</v>
      </c>
      <c r="K306" s="1">
        <v>43230</v>
      </c>
      <c r="L306" t="s">
        <v>26</v>
      </c>
      <c r="N306" t="s">
        <v>24</v>
      </c>
    </row>
    <row r="307" spans="1:14" x14ac:dyDescent="0.25">
      <c r="A307" t="s">
        <v>621</v>
      </c>
      <c r="B307" t="s">
        <v>622</v>
      </c>
      <c r="C307" t="s">
        <v>105</v>
      </c>
      <c r="D307" t="s">
        <v>21</v>
      </c>
      <c r="E307">
        <v>89101</v>
      </c>
      <c r="F307" t="s">
        <v>22</v>
      </c>
      <c r="G307" t="s">
        <v>23</v>
      </c>
      <c r="H307" t="s">
        <v>24</v>
      </c>
      <c r="I307" t="s">
        <v>24</v>
      </c>
      <c r="J307" t="s">
        <v>25</v>
      </c>
      <c r="K307" s="1">
        <v>43230</v>
      </c>
      <c r="L307" t="s">
        <v>26</v>
      </c>
      <c r="N307" t="s">
        <v>24</v>
      </c>
    </row>
    <row r="308" spans="1:14" x14ac:dyDescent="0.25">
      <c r="A308" t="s">
        <v>623</v>
      </c>
      <c r="B308" t="s">
        <v>624</v>
      </c>
      <c r="C308" t="s">
        <v>40</v>
      </c>
      <c r="D308" t="s">
        <v>21</v>
      </c>
      <c r="E308">
        <v>89014</v>
      </c>
      <c r="F308" t="s">
        <v>22</v>
      </c>
      <c r="G308" t="s">
        <v>23</v>
      </c>
      <c r="H308" t="s">
        <v>24</v>
      </c>
      <c r="I308" t="s">
        <v>24</v>
      </c>
      <c r="J308" t="s">
        <v>25</v>
      </c>
      <c r="K308" s="1">
        <v>43230</v>
      </c>
      <c r="L308" t="s">
        <v>26</v>
      </c>
      <c r="N308" t="s">
        <v>24</v>
      </c>
    </row>
    <row r="309" spans="1:14" x14ac:dyDescent="0.25">
      <c r="A309" t="s">
        <v>625</v>
      </c>
      <c r="B309" t="s">
        <v>626</v>
      </c>
      <c r="C309" t="s">
        <v>105</v>
      </c>
      <c r="D309" t="s">
        <v>21</v>
      </c>
      <c r="E309">
        <v>89109</v>
      </c>
      <c r="F309" t="s">
        <v>22</v>
      </c>
      <c r="G309" t="s">
        <v>23</v>
      </c>
      <c r="H309" t="s">
        <v>24</v>
      </c>
      <c r="I309" t="s">
        <v>24</v>
      </c>
      <c r="J309" t="s">
        <v>25</v>
      </c>
      <c r="K309" s="1">
        <v>43227</v>
      </c>
      <c r="L309" t="s">
        <v>26</v>
      </c>
      <c r="N309" t="s">
        <v>24</v>
      </c>
    </row>
    <row r="310" spans="1:14" x14ac:dyDescent="0.25">
      <c r="A310" t="s">
        <v>530</v>
      </c>
      <c r="B310" t="s">
        <v>531</v>
      </c>
      <c r="C310" t="s">
        <v>105</v>
      </c>
      <c r="D310" t="s">
        <v>21</v>
      </c>
      <c r="E310">
        <v>89130</v>
      </c>
      <c r="F310" t="s">
        <v>22</v>
      </c>
      <c r="G310" t="s">
        <v>22</v>
      </c>
      <c r="H310" t="s">
        <v>396</v>
      </c>
      <c r="I310" t="s">
        <v>400</v>
      </c>
      <c r="J310" s="1">
        <v>43214</v>
      </c>
      <c r="K310" s="1">
        <v>43223</v>
      </c>
      <c r="L310" t="s">
        <v>36</v>
      </c>
      <c r="N310" t="s">
        <v>401</v>
      </c>
    </row>
    <row r="311" spans="1:14" x14ac:dyDescent="0.25">
      <c r="A311" t="s">
        <v>627</v>
      </c>
      <c r="B311" t="s">
        <v>628</v>
      </c>
      <c r="C311" t="s">
        <v>105</v>
      </c>
      <c r="D311" t="s">
        <v>21</v>
      </c>
      <c r="E311">
        <v>89129</v>
      </c>
      <c r="F311" t="s">
        <v>22</v>
      </c>
      <c r="G311" t="s">
        <v>23</v>
      </c>
      <c r="H311" t="s">
        <v>24</v>
      </c>
      <c r="I311" t="s">
        <v>24</v>
      </c>
      <c r="J311" t="s">
        <v>25</v>
      </c>
      <c r="K311" s="1">
        <v>43221</v>
      </c>
      <c r="L311" t="s">
        <v>26</v>
      </c>
      <c r="N311" t="s">
        <v>24</v>
      </c>
    </row>
    <row r="312" spans="1:14" x14ac:dyDescent="0.25">
      <c r="A312" t="s">
        <v>629</v>
      </c>
      <c r="B312" t="s">
        <v>630</v>
      </c>
      <c r="C312" t="s">
        <v>40</v>
      </c>
      <c r="D312" t="s">
        <v>21</v>
      </c>
      <c r="E312">
        <v>89015</v>
      </c>
      <c r="F312" t="s">
        <v>22</v>
      </c>
      <c r="G312" t="s">
        <v>23</v>
      </c>
      <c r="H312" t="s">
        <v>24</v>
      </c>
      <c r="I312" t="s">
        <v>24</v>
      </c>
      <c r="J312" t="s">
        <v>25</v>
      </c>
      <c r="K312" s="1">
        <v>43220</v>
      </c>
      <c r="L312" t="s">
        <v>26</v>
      </c>
      <c r="N312" t="s">
        <v>24</v>
      </c>
    </row>
    <row r="313" spans="1:14" x14ac:dyDescent="0.25">
      <c r="A313" t="s">
        <v>18</v>
      </c>
      <c r="B313" t="s">
        <v>631</v>
      </c>
      <c r="C313" t="s">
        <v>105</v>
      </c>
      <c r="D313" t="s">
        <v>21</v>
      </c>
      <c r="E313">
        <v>89101</v>
      </c>
      <c r="F313" t="s">
        <v>22</v>
      </c>
      <c r="G313" t="s">
        <v>23</v>
      </c>
      <c r="H313" t="s">
        <v>24</v>
      </c>
      <c r="I313" t="s">
        <v>24</v>
      </c>
      <c r="J313" t="s">
        <v>25</v>
      </c>
      <c r="K313" s="1">
        <v>43216</v>
      </c>
      <c r="L313" t="s">
        <v>26</v>
      </c>
      <c r="N313" t="s">
        <v>24</v>
      </c>
    </row>
    <row r="314" spans="1:14" x14ac:dyDescent="0.25">
      <c r="A314" t="s">
        <v>632</v>
      </c>
      <c r="B314" t="s">
        <v>633</v>
      </c>
      <c r="C314" t="s">
        <v>40</v>
      </c>
      <c r="D314" t="s">
        <v>21</v>
      </c>
      <c r="E314">
        <v>89014</v>
      </c>
      <c r="F314" t="s">
        <v>22</v>
      </c>
      <c r="G314" t="s">
        <v>23</v>
      </c>
      <c r="H314" t="s">
        <v>24</v>
      </c>
      <c r="I314" t="s">
        <v>24</v>
      </c>
      <c r="J314" t="s">
        <v>25</v>
      </c>
      <c r="K314" s="1">
        <v>43216</v>
      </c>
      <c r="L314" t="s">
        <v>26</v>
      </c>
      <c r="N314" t="s">
        <v>24</v>
      </c>
    </row>
    <row r="315" spans="1:14" x14ac:dyDescent="0.25">
      <c r="A315" t="s">
        <v>565</v>
      </c>
      <c r="B315" t="s">
        <v>566</v>
      </c>
      <c r="C315" t="s">
        <v>105</v>
      </c>
      <c r="D315" t="s">
        <v>21</v>
      </c>
      <c r="E315">
        <v>89128</v>
      </c>
      <c r="F315" t="s">
        <v>22</v>
      </c>
      <c r="G315" t="s">
        <v>23</v>
      </c>
      <c r="H315" t="s">
        <v>24</v>
      </c>
      <c r="I315" t="s">
        <v>24</v>
      </c>
      <c r="J315" t="s">
        <v>25</v>
      </c>
      <c r="K315" s="1">
        <v>43215</v>
      </c>
      <c r="L315" t="s">
        <v>26</v>
      </c>
      <c r="N315" t="s">
        <v>24</v>
      </c>
    </row>
    <row r="316" spans="1:14" x14ac:dyDescent="0.25">
      <c r="A316" t="s">
        <v>634</v>
      </c>
      <c r="B316" t="s">
        <v>635</v>
      </c>
      <c r="C316" t="s">
        <v>105</v>
      </c>
      <c r="D316" t="s">
        <v>21</v>
      </c>
      <c r="E316">
        <v>89130</v>
      </c>
      <c r="F316" t="s">
        <v>22</v>
      </c>
      <c r="G316" t="s">
        <v>23</v>
      </c>
      <c r="H316" t="s">
        <v>24</v>
      </c>
      <c r="I316" t="s">
        <v>24</v>
      </c>
      <c r="J316" t="s">
        <v>25</v>
      </c>
      <c r="K316" s="1">
        <v>43215</v>
      </c>
      <c r="L316" t="s">
        <v>26</v>
      </c>
      <c r="N316" t="s">
        <v>24</v>
      </c>
    </row>
    <row r="317" spans="1:14" x14ac:dyDescent="0.25">
      <c r="A317" t="s">
        <v>636</v>
      </c>
      <c r="B317" t="s">
        <v>637</v>
      </c>
      <c r="C317" t="s">
        <v>105</v>
      </c>
      <c r="D317" t="s">
        <v>21</v>
      </c>
      <c r="E317">
        <v>89130</v>
      </c>
      <c r="F317" t="s">
        <v>22</v>
      </c>
      <c r="G317" t="s">
        <v>23</v>
      </c>
      <c r="H317" t="s">
        <v>24</v>
      </c>
      <c r="I317" t="s">
        <v>24</v>
      </c>
      <c r="J317" t="s">
        <v>25</v>
      </c>
      <c r="K317" s="1">
        <v>43214</v>
      </c>
      <c r="L317" t="s">
        <v>26</v>
      </c>
      <c r="N317" t="s">
        <v>24</v>
      </c>
    </row>
    <row r="318" spans="1:14" x14ac:dyDescent="0.25">
      <c r="A318" t="s">
        <v>638</v>
      </c>
      <c r="B318" t="s">
        <v>639</v>
      </c>
      <c r="C318" t="s">
        <v>40</v>
      </c>
      <c r="D318" t="s">
        <v>21</v>
      </c>
      <c r="E318">
        <v>89011</v>
      </c>
      <c r="F318" t="s">
        <v>22</v>
      </c>
      <c r="G318" t="s">
        <v>23</v>
      </c>
      <c r="H318" t="s">
        <v>24</v>
      </c>
      <c r="I318" t="s">
        <v>24</v>
      </c>
      <c r="J318" t="s">
        <v>25</v>
      </c>
      <c r="K318" s="1">
        <v>43144</v>
      </c>
      <c r="L318" t="s">
        <v>26</v>
      </c>
      <c r="N318" t="s">
        <v>24</v>
      </c>
    </row>
    <row r="319" spans="1:14" x14ac:dyDescent="0.25">
      <c r="A319" t="s">
        <v>640</v>
      </c>
      <c r="B319" t="s">
        <v>641</v>
      </c>
      <c r="C319" t="s">
        <v>412</v>
      </c>
      <c r="D319" t="s">
        <v>21</v>
      </c>
      <c r="E319">
        <v>89506</v>
      </c>
      <c r="F319" t="s">
        <v>22</v>
      </c>
      <c r="G319" t="s">
        <v>23</v>
      </c>
      <c r="H319" t="s">
        <v>24</v>
      </c>
      <c r="I319" t="s">
        <v>24</v>
      </c>
      <c r="J319" t="s">
        <v>25</v>
      </c>
      <c r="K319" s="1">
        <v>43110</v>
      </c>
      <c r="L319" t="s">
        <v>26</v>
      </c>
      <c r="N319" t="s">
        <v>24</v>
      </c>
    </row>
    <row r="320" spans="1:14" x14ac:dyDescent="0.25">
      <c r="A320" t="s">
        <v>642</v>
      </c>
      <c r="B320" t="s">
        <v>643</v>
      </c>
      <c r="C320" t="s">
        <v>644</v>
      </c>
      <c r="D320" t="s">
        <v>21</v>
      </c>
      <c r="E320">
        <v>89433</v>
      </c>
      <c r="F320" t="s">
        <v>22</v>
      </c>
      <c r="G320" t="s">
        <v>23</v>
      </c>
      <c r="H320" t="s">
        <v>24</v>
      </c>
      <c r="I320" t="s">
        <v>24</v>
      </c>
      <c r="J320" t="s">
        <v>25</v>
      </c>
      <c r="K320" s="1">
        <v>43110</v>
      </c>
      <c r="L320" t="s">
        <v>26</v>
      </c>
      <c r="N320" t="s">
        <v>24</v>
      </c>
    </row>
    <row r="321" spans="1:14" x14ac:dyDescent="0.25">
      <c r="A321" t="s">
        <v>645</v>
      </c>
      <c r="B321" t="s">
        <v>646</v>
      </c>
      <c r="C321" t="s">
        <v>431</v>
      </c>
      <c r="D321" t="s">
        <v>21</v>
      </c>
      <c r="E321">
        <v>89436</v>
      </c>
      <c r="F321" t="s">
        <v>22</v>
      </c>
      <c r="G321" t="s">
        <v>23</v>
      </c>
      <c r="H321" t="s">
        <v>24</v>
      </c>
      <c r="I321" t="s">
        <v>24</v>
      </c>
      <c r="J321" t="s">
        <v>25</v>
      </c>
      <c r="K321" s="1">
        <v>43110</v>
      </c>
      <c r="L321" t="s">
        <v>26</v>
      </c>
      <c r="N321" t="s">
        <v>24</v>
      </c>
    </row>
    <row r="322" spans="1:14" x14ac:dyDescent="0.25">
      <c r="A322" t="s">
        <v>647</v>
      </c>
      <c r="B322" t="s">
        <v>648</v>
      </c>
      <c r="C322" t="s">
        <v>431</v>
      </c>
      <c r="D322" t="s">
        <v>21</v>
      </c>
      <c r="E322">
        <v>89436</v>
      </c>
      <c r="F322" t="s">
        <v>22</v>
      </c>
      <c r="G322" t="s">
        <v>23</v>
      </c>
      <c r="H322" t="s">
        <v>24</v>
      </c>
      <c r="I322" t="s">
        <v>24</v>
      </c>
      <c r="J322" t="s">
        <v>25</v>
      </c>
      <c r="K322" s="1">
        <v>43110</v>
      </c>
      <c r="L322" t="s">
        <v>26</v>
      </c>
      <c r="N322" t="s">
        <v>24</v>
      </c>
    </row>
    <row r="323" spans="1:14" x14ac:dyDescent="0.25">
      <c r="A323" t="s">
        <v>517</v>
      </c>
      <c r="B323" t="s">
        <v>518</v>
      </c>
      <c r="C323" t="s">
        <v>412</v>
      </c>
      <c r="D323" t="s">
        <v>21</v>
      </c>
      <c r="E323">
        <v>89501</v>
      </c>
      <c r="F323" t="s">
        <v>22</v>
      </c>
      <c r="G323" t="s">
        <v>22</v>
      </c>
      <c r="H323" t="s">
        <v>122</v>
      </c>
      <c r="I323" t="s">
        <v>193</v>
      </c>
      <c r="J323" t="s">
        <v>446</v>
      </c>
      <c r="K323" s="1">
        <v>43109</v>
      </c>
      <c r="L323" t="s">
        <v>447</v>
      </c>
      <c r="M323" t="str">
        <f>HYPERLINK("https://www.regulations.gov/docket?D=FDA-2018-H-0091")</f>
        <v>https://www.regulations.gov/docket?D=FDA-2018-H-0091</v>
      </c>
      <c r="N323" t="s">
        <v>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4A7D6-7877-4F01-AA5A-2A3AEACA7689}">
  <dimension ref="A1:N317"/>
  <sheetViews>
    <sheetView topLeftCell="A234" workbookViewId="0">
      <selection activeCell="A255" sqref="A238:XFD255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18</v>
      </c>
      <c r="B2" t="s">
        <v>19</v>
      </c>
      <c r="C2" t="s">
        <v>20</v>
      </c>
      <c r="D2" t="s">
        <v>21</v>
      </c>
      <c r="E2">
        <v>89032</v>
      </c>
      <c r="F2" t="s">
        <v>22</v>
      </c>
      <c r="G2" t="s">
        <v>23</v>
      </c>
      <c r="H2" t="s">
        <v>24</v>
      </c>
      <c r="I2" t="s">
        <v>24</v>
      </c>
      <c r="J2" t="s">
        <v>25</v>
      </c>
      <c r="K2" s="1">
        <v>43738</v>
      </c>
      <c r="L2" t="s">
        <v>26</v>
      </c>
      <c r="N2" t="s">
        <v>24</v>
      </c>
    </row>
    <row r="3" spans="1:14" x14ac:dyDescent="0.25">
      <c r="A3" t="s">
        <v>18</v>
      </c>
      <c r="B3" t="s">
        <v>27</v>
      </c>
      <c r="C3" t="s">
        <v>20</v>
      </c>
      <c r="D3" t="s">
        <v>21</v>
      </c>
      <c r="E3">
        <v>89032</v>
      </c>
      <c r="F3" t="s">
        <v>22</v>
      </c>
      <c r="G3" t="s">
        <v>23</v>
      </c>
      <c r="H3" t="s">
        <v>24</v>
      </c>
      <c r="I3" t="s">
        <v>24</v>
      </c>
      <c r="J3" t="s">
        <v>25</v>
      </c>
      <c r="K3" s="1">
        <v>43738</v>
      </c>
      <c r="L3" t="s">
        <v>26</v>
      </c>
      <c r="N3" t="s">
        <v>24</v>
      </c>
    </row>
    <row r="4" spans="1:14" x14ac:dyDescent="0.25">
      <c r="A4" t="s">
        <v>28</v>
      </c>
      <c r="B4" t="s">
        <v>29</v>
      </c>
      <c r="C4" t="s">
        <v>30</v>
      </c>
      <c r="D4" t="s">
        <v>21</v>
      </c>
      <c r="E4">
        <v>89801</v>
      </c>
      <c r="F4" t="s">
        <v>23</v>
      </c>
      <c r="G4" t="s">
        <v>23</v>
      </c>
      <c r="H4" t="s">
        <v>24</v>
      </c>
      <c r="I4" t="s">
        <v>24</v>
      </c>
      <c r="J4" t="s">
        <v>25</v>
      </c>
      <c r="K4" s="1">
        <v>43736</v>
      </c>
      <c r="L4" t="s">
        <v>26</v>
      </c>
      <c r="N4" t="s">
        <v>24</v>
      </c>
    </row>
    <row r="5" spans="1:14" x14ac:dyDescent="0.25">
      <c r="A5" t="s">
        <v>38</v>
      </c>
      <c r="B5" t="s">
        <v>39</v>
      </c>
      <c r="C5" t="s">
        <v>40</v>
      </c>
      <c r="D5" t="s">
        <v>21</v>
      </c>
      <c r="E5">
        <v>89015</v>
      </c>
      <c r="F5" t="s">
        <v>22</v>
      </c>
      <c r="G5" t="s">
        <v>23</v>
      </c>
      <c r="H5" t="s">
        <v>24</v>
      </c>
      <c r="I5" t="s">
        <v>24</v>
      </c>
      <c r="J5" t="s">
        <v>25</v>
      </c>
      <c r="K5" s="1">
        <v>43734</v>
      </c>
      <c r="L5" t="s">
        <v>26</v>
      </c>
      <c r="N5" t="s">
        <v>24</v>
      </c>
    </row>
    <row r="6" spans="1:14" x14ac:dyDescent="0.25">
      <c r="A6" t="s">
        <v>51</v>
      </c>
      <c r="B6" t="s">
        <v>52</v>
      </c>
      <c r="C6" t="s">
        <v>53</v>
      </c>
      <c r="D6" t="s">
        <v>21</v>
      </c>
      <c r="E6">
        <v>89301</v>
      </c>
      <c r="F6" t="s">
        <v>22</v>
      </c>
      <c r="G6" t="s">
        <v>23</v>
      </c>
      <c r="H6" t="s">
        <v>24</v>
      </c>
      <c r="I6" t="s">
        <v>24</v>
      </c>
      <c r="J6" t="s">
        <v>25</v>
      </c>
      <c r="K6" s="1">
        <v>43732</v>
      </c>
      <c r="L6" t="s">
        <v>26</v>
      </c>
      <c r="N6" t="s">
        <v>24</v>
      </c>
    </row>
    <row r="7" spans="1:14" x14ac:dyDescent="0.25">
      <c r="A7" t="s">
        <v>54</v>
      </c>
      <c r="B7" t="s">
        <v>55</v>
      </c>
      <c r="C7" t="s">
        <v>53</v>
      </c>
      <c r="D7" t="s">
        <v>21</v>
      </c>
      <c r="E7">
        <v>89301</v>
      </c>
      <c r="F7" t="s">
        <v>22</v>
      </c>
      <c r="G7" t="s">
        <v>23</v>
      </c>
      <c r="H7" t="s">
        <v>24</v>
      </c>
      <c r="I7" t="s">
        <v>24</v>
      </c>
      <c r="J7" t="s">
        <v>25</v>
      </c>
      <c r="K7" s="1">
        <v>43732</v>
      </c>
      <c r="L7" t="s">
        <v>26</v>
      </c>
      <c r="N7" t="s">
        <v>24</v>
      </c>
    </row>
    <row r="8" spans="1:14" x14ac:dyDescent="0.25">
      <c r="A8" t="s">
        <v>56</v>
      </c>
      <c r="B8" t="s">
        <v>57</v>
      </c>
      <c r="C8" t="s">
        <v>53</v>
      </c>
      <c r="D8" t="s">
        <v>21</v>
      </c>
      <c r="E8">
        <v>89301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43732</v>
      </c>
      <c r="L8" t="s">
        <v>26</v>
      </c>
      <c r="N8" t="s">
        <v>24</v>
      </c>
    </row>
    <row r="9" spans="1:14" x14ac:dyDescent="0.25">
      <c r="A9" t="s">
        <v>58</v>
      </c>
      <c r="B9" t="s">
        <v>59</v>
      </c>
      <c r="C9" t="s">
        <v>53</v>
      </c>
      <c r="D9" t="s">
        <v>21</v>
      </c>
      <c r="E9">
        <v>89301</v>
      </c>
      <c r="F9" t="s">
        <v>22</v>
      </c>
      <c r="G9" t="s">
        <v>23</v>
      </c>
      <c r="H9" t="s">
        <v>24</v>
      </c>
      <c r="I9" t="s">
        <v>24</v>
      </c>
      <c r="J9" t="s">
        <v>25</v>
      </c>
      <c r="K9" s="1">
        <v>43732</v>
      </c>
      <c r="L9" t="s">
        <v>26</v>
      </c>
      <c r="N9" t="s">
        <v>24</v>
      </c>
    </row>
    <row r="10" spans="1:14" x14ac:dyDescent="0.25">
      <c r="A10" t="s">
        <v>60</v>
      </c>
      <c r="B10" t="s">
        <v>61</v>
      </c>
      <c r="C10" t="s">
        <v>53</v>
      </c>
      <c r="D10" t="s">
        <v>21</v>
      </c>
      <c r="E10">
        <v>89301</v>
      </c>
      <c r="F10" t="s">
        <v>22</v>
      </c>
      <c r="G10" t="s">
        <v>23</v>
      </c>
      <c r="H10" t="s">
        <v>24</v>
      </c>
      <c r="I10" t="s">
        <v>24</v>
      </c>
      <c r="J10" t="s">
        <v>25</v>
      </c>
      <c r="K10" s="1">
        <v>43732</v>
      </c>
      <c r="L10" t="s">
        <v>26</v>
      </c>
      <c r="N10" t="s">
        <v>24</v>
      </c>
    </row>
    <row r="11" spans="1:14" x14ac:dyDescent="0.25">
      <c r="A11" t="s">
        <v>62</v>
      </c>
      <c r="B11" t="s">
        <v>63</v>
      </c>
      <c r="C11" t="s">
        <v>53</v>
      </c>
      <c r="D11" t="s">
        <v>21</v>
      </c>
      <c r="E11">
        <v>89301</v>
      </c>
      <c r="F11" t="s">
        <v>22</v>
      </c>
      <c r="G11" t="s">
        <v>23</v>
      </c>
      <c r="H11" t="s">
        <v>24</v>
      </c>
      <c r="I11" t="s">
        <v>24</v>
      </c>
      <c r="J11" t="s">
        <v>25</v>
      </c>
      <c r="K11" s="1">
        <v>43732</v>
      </c>
      <c r="L11" t="s">
        <v>26</v>
      </c>
      <c r="N11" t="s">
        <v>24</v>
      </c>
    </row>
    <row r="12" spans="1:14" x14ac:dyDescent="0.25">
      <c r="A12" t="s">
        <v>64</v>
      </c>
      <c r="B12" t="s">
        <v>65</v>
      </c>
      <c r="C12" t="s">
        <v>53</v>
      </c>
      <c r="D12" t="s">
        <v>21</v>
      </c>
      <c r="E12">
        <v>89301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43732</v>
      </c>
      <c r="L12" t="s">
        <v>26</v>
      </c>
      <c r="N12" t="s">
        <v>24</v>
      </c>
    </row>
    <row r="13" spans="1:14" x14ac:dyDescent="0.25">
      <c r="A13" t="s">
        <v>66</v>
      </c>
      <c r="B13" t="s">
        <v>67</v>
      </c>
      <c r="C13" t="s">
        <v>68</v>
      </c>
      <c r="D13" t="s">
        <v>21</v>
      </c>
      <c r="E13">
        <v>89311</v>
      </c>
      <c r="F13" t="s">
        <v>22</v>
      </c>
      <c r="G13" t="s">
        <v>23</v>
      </c>
      <c r="H13" t="s">
        <v>24</v>
      </c>
      <c r="I13" t="s">
        <v>24</v>
      </c>
      <c r="J13" t="s">
        <v>25</v>
      </c>
      <c r="K13" s="1">
        <v>43732</v>
      </c>
      <c r="L13" t="s">
        <v>26</v>
      </c>
      <c r="N13" t="s">
        <v>24</v>
      </c>
    </row>
    <row r="14" spans="1:14" x14ac:dyDescent="0.25">
      <c r="A14" t="s">
        <v>69</v>
      </c>
      <c r="B14" t="s">
        <v>70</v>
      </c>
      <c r="C14" t="s">
        <v>53</v>
      </c>
      <c r="D14" t="s">
        <v>21</v>
      </c>
      <c r="E14">
        <v>89301</v>
      </c>
      <c r="F14" t="s">
        <v>22</v>
      </c>
      <c r="G14" t="s">
        <v>23</v>
      </c>
      <c r="H14" t="s">
        <v>24</v>
      </c>
      <c r="I14" t="s">
        <v>24</v>
      </c>
      <c r="J14" t="s">
        <v>25</v>
      </c>
      <c r="K14" s="1">
        <v>43732</v>
      </c>
      <c r="L14" t="s">
        <v>26</v>
      </c>
      <c r="N14" t="s">
        <v>24</v>
      </c>
    </row>
    <row r="15" spans="1:14" x14ac:dyDescent="0.25">
      <c r="A15" t="s">
        <v>71</v>
      </c>
      <c r="B15" t="s">
        <v>72</v>
      </c>
      <c r="C15" t="s">
        <v>53</v>
      </c>
      <c r="D15" t="s">
        <v>21</v>
      </c>
      <c r="E15">
        <v>89301</v>
      </c>
      <c r="F15" t="s">
        <v>22</v>
      </c>
      <c r="G15" t="s">
        <v>23</v>
      </c>
      <c r="H15" t="s">
        <v>24</v>
      </c>
      <c r="I15" t="s">
        <v>24</v>
      </c>
      <c r="J15" t="s">
        <v>25</v>
      </c>
      <c r="K15" s="1">
        <v>43729</v>
      </c>
      <c r="L15" t="s">
        <v>26</v>
      </c>
      <c r="N15" t="s">
        <v>24</v>
      </c>
    </row>
    <row r="16" spans="1:14" x14ac:dyDescent="0.25">
      <c r="A16" t="s">
        <v>73</v>
      </c>
      <c r="B16" t="s">
        <v>74</v>
      </c>
      <c r="C16" t="s">
        <v>53</v>
      </c>
      <c r="D16" t="s">
        <v>21</v>
      </c>
      <c r="E16">
        <v>89301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43729</v>
      </c>
      <c r="L16" t="s">
        <v>26</v>
      </c>
      <c r="N16" t="s">
        <v>24</v>
      </c>
    </row>
    <row r="17" spans="1:14" x14ac:dyDescent="0.25">
      <c r="A17" t="s">
        <v>75</v>
      </c>
      <c r="B17" t="s">
        <v>76</v>
      </c>
      <c r="C17" t="s">
        <v>53</v>
      </c>
      <c r="D17" t="s">
        <v>21</v>
      </c>
      <c r="E17">
        <v>89301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43729</v>
      </c>
      <c r="L17" t="s">
        <v>26</v>
      </c>
      <c r="N17" t="s">
        <v>24</v>
      </c>
    </row>
    <row r="18" spans="1:14" x14ac:dyDescent="0.25">
      <c r="A18" t="s">
        <v>77</v>
      </c>
      <c r="B18" t="s">
        <v>78</v>
      </c>
      <c r="C18" t="s">
        <v>53</v>
      </c>
      <c r="D18" t="s">
        <v>21</v>
      </c>
      <c r="E18">
        <v>89301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43729</v>
      </c>
      <c r="L18" t="s">
        <v>26</v>
      </c>
      <c r="N18" t="s">
        <v>24</v>
      </c>
    </row>
    <row r="19" spans="1:14" x14ac:dyDescent="0.25">
      <c r="A19" t="s">
        <v>79</v>
      </c>
      <c r="B19" t="s">
        <v>80</v>
      </c>
      <c r="C19" t="s">
        <v>30</v>
      </c>
      <c r="D19" t="s">
        <v>21</v>
      </c>
      <c r="E19">
        <v>89801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43729</v>
      </c>
      <c r="L19" t="s">
        <v>26</v>
      </c>
      <c r="N19" t="s">
        <v>24</v>
      </c>
    </row>
    <row r="20" spans="1:14" x14ac:dyDescent="0.25">
      <c r="A20" t="s">
        <v>81</v>
      </c>
      <c r="B20" t="s">
        <v>82</v>
      </c>
      <c r="C20" t="s">
        <v>53</v>
      </c>
      <c r="D20" t="s">
        <v>21</v>
      </c>
      <c r="E20">
        <v>89301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43729</v>
      </c>
      <c r="L20" t="s">
        <v>26</v>
      </c>
      <c r="N20" t="s">
        <v>24</v>
      </c>
    </row>
    <row r="21" spans="1:14" x14ac:dyDescent="0.25">
      <c r="A21" t="s">
        <v>83</v>
      </c>
      <c r="B21" t="s">
        <v>84</v>
      </c>
      <c r="C21" t="s">
        <v>85</v>
      </c>
      <c r="D21" t="s">
        <v>21</v>
      </c>
      <c r="E21">
        <v>89031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43728</v>
      </c>
      <c r="L21" t="s">
        <v>26</v>
      </c>
      <c r="N21" t="s">
        <v>24</v>
      </c>
    </row>
    <row r="22" spans="1:14" x14ac:dyDescent="0.25">
      <c r="A22" t="s">
        <v>86</v>
      </c>
      <c r="B22" t="s">
        <v>87</v>
      </c>
      <c r="C22" t="s">
        <v>20</v>
      </c>
      <c r="D22" t="s">
        <v>21</v>
      </c>
      <c r="E22">
        <v>89031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43728</v>
      </c>
      <c r="L22" t="s">
        <v>26</v>
      </c>
      <c r="N22" t="s">
        <v>24</v>
      </c>
    </row>
    <row r="23" spans="1:14" x14ac:dyDescent="0.25">
      <c r="A23" t="s">
        <v>88</v>
      </c>
      <c r="B23" t="s">
        <v>89</v>
      </c>
      <c r="C23" t="s">
        <v>20</v>
      </c>
      <c r="D23" t="s">
        <v>21</v>
      </c>
      <c r="E23">
        <v>89031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43728</v>
      </c>
      <c r="L23" t="s">
        <v>26</v>
      </c>
      <c r="N23" t="s">
        <v>24</v>
      </c>
    </row>
    <row r="24" spans="1:14" x14ac:dyDescent="0.25">
      <c r="A24" t="s">
        <v>90</v>
      </c>
      <c r="B24" t="s">
        <v>91</v>
      </c>
      <c r="C24" t="s">
        <v>20</v>
      </c>
      <c r="D24" t="s">
        <v>21</v>
      </c>
      <c r="E24">
        <v>89031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43728</v>
      </c>
      <c r="L24" t="s">
        <v>26</v>
      </c>
      <c r="N24" t="s">
        <v>24</v>
      </c>
    </row>
    <row r="25" spans="1:14" x14ac:dyDescent="0.25">
      <c r="A25" t="s">
        <v>92</v>
      </c>
      <c r="B25" t="s">
        <v>93</v>
      </c>
      <c r="C25" t="s">
        <v>20</v>
      </c>
      <c r="D25" t="s">
        <v>21</v>
      </c>
      <c r="E25">
        <v>89031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43728</v>
      </c>
      <c r="L25" t="s">
        <v>26</v>
      </c>
      <c r="N25" t="s">
        <v>24</v>
      </c>
    </row>
    <row r="26" spans="1:14" x14ac:dyDescent="0.25">
      <c r="A26" t="s">
        <v>94</v>
      </c>
      <c r="B26" t="s">
        <v>95</v>
      </c>
      <c r="C26" t="s">
        <v>96</v>
      </c>
      <c r="D26" t="s">
        <v>21</v>
      </c>
      <c r="E26">
        <v>89835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43728</v>
      </c>
      <c r="L26" t="s">
        <v>26</v>
      </c>
      <c r="N26" t="s">
        <v>24</v>
      </c>
    </row>
    <row r="27" spans="1:14" x14ac:dyDescent="0.25">
      <c r="A27" t="s">
        <v>97</v>
      </c>
      <c r="B27" t="s">
        <v>98</v>
      </c>
      <c r="C27" t="s">
        <v>85</v>
      </c>
      <c r="D27" t="s">
        <v>21</v>
      </c>
      <c r="E27">
        <v>89031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43728</v>
      </c>
      <c r="L27" t="s">
        <v>26</v>
      </c>
      <c r="N27" t="s">
        <v>24</v>
      </c>
    </row>
    <row r="28" spans="1:14" x14ac:dyDescent="0.25">
      <c r="A28" t="s">
        <v>99</v>
      </c>
      <c r="B28" t="s">
        <v>100</v>
      </c>
      <c r="C28" t="s">
        <v>85</v>
      </c>
      <c r="D28" t="s">
        <v>21</v>
      </c>
      <c r="E28">
        <v>89031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43728</v>
      </c>
      <c r="L28" t="s">
        <v>26</v>
      </c>
      <c r="N28" t="s">
        <v>24</v>
      </c>
    </row>
    <row r="29" spans="1:14" x14ac:dyDescent="0.25">
      <c r="A29" t="s">
        <v>101</v>
      </c>
      <c r="B29" t="s">
        <v>102</v>
      </c>
      <c r="C29" t="s">
        <v>20</v>
      </c>
      <c r="D29" t="s">
        <v>21</v>
      </c>
      <c r="E29">
        <v>89031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43728</v>
      </c>
      <c r="L29" t="s">
        <v>26</v>
      </c>
      <c r="N29" t="s">
        <v>24</v>
      </c>
    </row>
    <row r="30" spans="1:14" x14ac:dyDescent="0.25">
      <c r="A30" t="s">
        <v>103</v>
      </c>
      <c r="B30" t="s">
        <v>104</v>
      </c>
      <c r="C30" t="s">
        <v>105</v>
      </c>
      <c r="D30" t="s">
        <v>21</v>
      </c>
      <c r="E30">
        <v>89130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43726</v>
      </c>
      <c r="L30" t="s">
        <v>26</v>
      </c>
      <c r="N30" t="s">
        <v>24</v>
      </c>
    </row>
    <row r="31" spans="1:14" x14ac:dyDescent="0.25">
      <c r="A31" t="s">
        <v>106</v>
      </c>
      <c r="B31" t="s">
        <v>107</v>
      </c>
      <c r="C31" t="s">
        <v>85</v>
      </c>
      <c r="D31" t="s">
        <v>21</v>
      </c>
      <c r="E31">
        <v>89031</v>
      </c>
      <c r="F31" t="s">
        <v>22</v>
      </c>
      <c r="G31" t="s">
        <v>23</v>
      </c>
      <c r="H31" t="s">
        <v>24</v>
      </c>
      <c r="I31" t="s">
        <v>24</v>
      </c>
      <c r="J31" t="s">
        <v>25</v>
      </c>
      <c r="K31" s="1">
        <v>43724</v>
      </c>
      <c r="L31" t="s">
        <v>26</v>
      </c>
      <c r="N31" t="s">
        <v>24</v>
      </c>
    </row>
    <row r="32" spans="1:14" x14ac:dyDescent="0.25">
      <c r="A32" t="s">
        <v>18</v>
      </c>
      <c r="B32" t="s">
        <v>108</v>
      </c>
      <c r="C32" t="s">
        <v>105</v>
      </c>
      <c r="D32" t="s">
        <v>21</v>
      </c>
      <c r="E32">
        <v>89031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43724</v>
      </c>
      <c r="L32" t="s">
        <v>26</v>
      </c>
      <c r="N32" t="s">
        <v>24</v>
      </c>
    </row>
    <row r="33" spans="1:14" x14ac:dyDescent="0.25">
      <c r="A33" t="s">
        <v>109</v>
      </c>
      <c r="B33" t="s">
        <v>110</v>
      </c>
      <c r="C33" t="s">
        <v>105</v>
      </c>
      <c r="D33" t="s">
        <v>21</v>
      </c>
      <c r="E33">
        <v>89031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43724</v>
      </c>
      <c r="L33" t="s">
        <v>26</v>
      </c>
      <c r="N33" t="s">
        <v>24</v>
      </c>
    </row>
    <row r="34" spans="1:14" x14ac:dyDescent="0.25">
      <c r="A34" t="s">
        <v>111</v>
      </c>
      <c r="B34" t="s">
        <v>112</v>
      </c>
      <c r="C34" t="s">
        <v>20</v>
      </c>
      <c r="D34" t="s">
        <v>21</v>
      </c>
      <c r="E34">
        <v>89031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43724</v>
      </c>
      <c r="L34" t="s">
        <v>26</v>
      </c>
      <c r="N34" t="s">
        <v>24</v>
      </c>
    </row>
    <row r="35" spans="1:14" x14ac:dyDescent="0.25">
      <c r="A35" t="s">
        <v>113</v>
      </c>
      <c r="B35" t="s">
        <v>114</v>
      </c>
      <c r="C35" t="s">
        <v>20</v>
      </c>
      <c r="D35" t="s">
        <v>21</v>
      </c>
      <c r="E35">
        <v>89031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43724</v>
      </c>
      <c r="L35" t="s">
        <v>26</v>
      </c>
      <c r="N35" t="s">
        <v>24</v>
      </c>
    </row>
    <row r="36" spans="1:14" x14ac:dyDescent="0.25">
      <c r="A36" t="s">
        <v>115</v>
      </c>
      <c r="B36" t="s">
        <v>116</v>
      </c>
      <c r="C36" t="s">
        <v>20</v>
      </c>
      <c r="D36" t="s">
        <v>21</v>
      </c>
      <c r="E36">
        <v>89031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43724</v>
      </c>
      <c r="L36" t="s">
        <v>26</v>
      </c>
      <c r="N36" t="s">
        <v>24</v>
      </c>
    </row>
    <row r="37" spans="1:14" x14ac:dyDescent="0.25">
      <c r="A37" t="s">
        <v>117</v>
      </c>
      <c r="B37" t="s">
        <v>118</v>
      </c>
      <c r="C37" t="s">
        <v>20</v>
      </c>
      <c r="D37" t="s">
        <v>21</v>
      </c>
      <c r="E37">
        <v>89031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43724</v>
      </c>
      <c r="L37" t="s">
        <v>26</v>
      </c>
      <c r="N37" t="s">
        <v>24</v>
      </c>
    </row>
    <row r="38" spans="1:14" x14ac:dyDescent="0.25">
      <c r="A38" t="s">
        <v>146</v>
      </c>
      <c r="B38" t="s">
        <v>147</v>
      </c>
      <c r="C38" t="s">
        <v>33</v>
      </c>
      <c r="D38" t="s">
        <v>21</v>
      </c>
      <c r="E38">
        <v>89316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43719</v>
      </c>
      <c r="L38" t="s">
        <v>26</v>
      </c>
      <c r="N38" t="s">
        <v>24</v>
      </c>
    </row>
    <row r="39" spans="1:14" x14ac:dyDescent="0.25">
      <c r="A39" t="s">
        <v>79</v>
      </c>
      <c r="B39" t="s">
        <v>148</v>
      </c>
      <c r="C39" t="s">
        <v>48</v>
      </c>
      <c r="D39" t="s">
        <v>21</v>
      </c>
      <c r="E39">
        <v>89820</v>
      </c>
      <c r="F39" t="s">
        <v>22</v>
      </c>
      <c r="G39" t="s">
        <v>23</v>
      </c>
      <c r="H39" t="s">
        <v>24</v>
      </c>
      <c r="I39" t="s">
        <v>24</v>
      </c>
      <c r="J39" t="s">
        <v>25</v>
      </c>
      <c r="K39" s="1">
        <v>43719</v>
      </c>
      <c r="L39" t="s">
        <v>26</v>
      </c>
      <c r="N39" t="s">
        <v>24</v>
      </c>
    </row>
    <row r="40" spans="1:14" x14ac:dyDescent="0.25">
      <c r="A40" t="s">
        <v>149</v>
      </c>
      <c r="B40" t="s">
        <v>150</v>
      </c>
      <c r="C40" t="s">
        <v>20</v>
      </c>
      <c r="D40" t="s">
        <v>21</v>
      </c>
      <c r="E40">
        <v>89031</v>
      </c>
      <c r="F40" t="s">
        <v>22</v>
      </c>
      <c r="G40" t="s">
        <v>23</v>
      </c>
      <c r="H40" t="s">
        <v>24</v>
      </c>
      <c r="I40" t="s">
        <v>24</v>
      </c>
      <c r="J40" t="s">
        <v>25</v>
      </c>
      <c r="K40" s="1">
        <v>43717</v>
      </c>
      <c r="L40" t="s">
        <v>26</v>
      </c>
      <c r="N40" t="s">
        <v>24</v>
      </c>
    </row>
    <row r="41" spans="1:14" x14ac:dyDescent="0.25">
      <c r="A41" t="s">
        <v>151</v>
      </c>
      <c r="B41" t="s">
        <v>152</v>
      </c>
      <c r="C41" t="s">
        <v>20</v>
      </c>
      <c r="D41" t="s">
        <v>21</v>
      </c>
      <c r="E41">
        <v>89031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43717</v>
      </c>
      <c r="L41" t="s">
        <v>26</v>
      </c>
      <c r="N41" t="s">
        <v>24</v>
      </c>
    </row>
    <row r="42" spans="1:14" x14ac:dyDescent="0.25">
      <c r="A42" t="s">
        <v>153</v>
      </c>
      <c r="B42" t="s">
        <v>154</v>
      </c>
      <c r="C42" t="s">
        <v>20</v>
      </c>
      <c r="D42" t="s">
        <v>21</v>
      </c>
      <c r="E42">
        <v>89031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43717</v>
      </c>
      <c r="L42" t="s">
        <v>26</v>
      </c>
      <c r="N42" t="s">
        <v>24</v>
      </c>
    </row>
    <row r="43" spans="1:14" x14ac:dyDescent="0.25">
      <c r="A43" t="s">
        <v>155</v>
      </c>
      <c r="B43" t="s">
        <v>156</v>
      </c>
      <c r="C43" t="s">
        <v>85</v>
      </c>
      <c r="D43" t="s">
        <v>21</v>
      </c>
      <c r="E43">
        <v>89031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43717</v>
      </c>
      <c r="L43" t="s">
        <v>26</v>
      </c>
      <c r="N43" t="s">
        <v>24</v>
      </c>
    </row>
    <row r="44" spans="1:14" x14ac:dyDescent="0.25">
      <c r="A44" t="s">
        <v>157</v>
      </c>
      <c r="B44" t="s">
        <v>158</v>
      </c>
      <c r="C44" t="s">
        <v>85</v>
      </c>
      <c r="D44" t="s">
        <v>21</v>
      </c>
      <c r="E44">
        <v>89031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43717</v>
      </c>
      <c r="L44" t="s">
        <v>26</v>
      </c>
      <c r="N44" t="s">
        <v>24</v>
      </c>
    </row>
    <row r="45" spans="1:14" x14ac:dyDescent="0.25">
      <c r="A45" t="s">
        <v>159</v>
      </c>
      <c r="B45" t="s">
        <v>160</v>
      </c>
      <c r="C45" t="s">
        <v>20</v>
      </c>
      <c r="D45" t="s">
        <v>21</v>
      </c>
      <c r="E45">
        <v>89031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43717</v>
      </c>
      <c r="L45" t="s">
        <v>26</v>
      </c>
      <c r="N45" t="s">
        <v>24</v>
      </c>
    </row>
    <row r="46" spans="1:14" x14ac:dyDescent="0.25">
      <c r="A46" t="s">
        <v>161</v>
      </c>
      <c r="B46" t="s">
        <v>162</v>
      </c>
      <c r="C46" t="s">
        <v>20</v>
      </c>
      <c r="D46" t="s">
        <v>21</v>
      </c>
      <c r="E46">
        <v>89031</v>
      </c>
      <c r="F46" t="s">
        <v>22</v>
      </c>
      <c r="G46" t="s">
        <v>23</v>
      </c>
      <c r="H46" t="s">
        <v>24</v>
      </c>
      <c r="I46" t="s">
        <v>24</v>
      </c>
      <c r="J46" t="s">
        <v>25</v>
      </c>
      <c r="K46" s="1">
        <v>43717</v>
      </c>
      <c r="L46" t="s">
        <v>26</v>
      </c>
      <c r="N46" t="s">
        <v>24</v>
      </c>
    </row>
    <row r="47" spans="1:14" x14ac:dyDescent="0.25">
      <c r="A47" t="s">
        <v>117</v>
      </c>
      <c r="B47" t="s">
        <v>163</v>
      </c>
      <c r="C47" t="s">
        <v>20</v>
      </c>
      <c r="D47" t="s">
        <v>21</v>
      </c>
      <c r="E47">
        <v>89031</v>
      </c>
      <c r="F47" t="s">
        <v>22</v>
      </c>
      <c r="G47" t="s">
        <v>23</v>
      </c>
      <c r="H47" t="s">
        <v>24</v>
      </c>
      <c r="I47" t="s">
        <v>24</v>
      </c>
      <c r="J47" t="s">
        <v>25</v>
      </c>
      <c r="K47" s="1">
        <v>43717</v>
      </c>
      <c r="L47" t="s">
        <v>26</v>
      </c>
      <c r="N47" t="s">
        <v>24</v>
      </c>
    </row>
    <row r="48" spans="1:14" x14ac:dyDescent="0.25">
      <c r="A48" t="s">
        <v>164</v>
      </c>
      <c r="B48" t="s">
        <v>165</v>
      </c>
      <c r="C48" t="s">
        <v>20</v>
      </c>
      <c r="D48" t="s">
        <v>21</v>
      </c>
      <c r="E48">
        <v>89031</v>
      </c>
      <c r="F48" t="s">
        <v>22</v>
      </c>
      <c r="G48" t="s">
        <v>23</v>
      </c>
      <c r="H48" t="s">
        <v>24</v>
      </c>
      <c r="I48" t="s">
        <v>24</v>
      </c>
      <c r="J48" t="s">
        <v>25</v>
      </c>
      <c r="K48" s="1">
        <v>43717</v>
      </c>
      <c r="L48" t="s">
        <v>26</v>
      </c>
      <c r="N48" t="s">
        <v>24</v>
      </c>
    </row>
    <row r="49" spans="1:14" x14ac:dyDescent="0.25">
      <c r="A49" t="s">
        <v>166</v>
      </c>
      <c r="B49" t="s">
        <v>167</v>
      </c>
      <c r="C49" t="s">
        <v>48</v>
      </c>
      <c r="D49" t="s">
        <v>21</v>
      </c>
      <c r="E49">
        <v>89820</v>
      </c>
      <c r="F49" t="s">
        <v>22</v>
      </c>
      <c r="G49" t="s">
        <v>23</v>
      </c>
      <c r="H49" t="s">
        <v>24</v>
      </c>
      <c r="I49" t="s">
        <v>24</v>
      </c>
      <c r="J49" t="s">
        <v>25</v>
      </c>
      <c r="K49" s="1">
        <v>43714</v>
      </c>
      <c r="L49" t="s">
        <v>26</v>
      </c>
      <c r="N49" t="s">
        <v>24</v>
      </c>
    </row>
    <row r="50" spans="1:14" x14ac:dyDescent="0.25">
      <c r="A50" t="s">
        <v>168</v>
      </c>
      <c r="B50" t="s">
        <v>169</v>
      </c>
      <c r="C50" t="s">
        <v>48</v>
      </c>
      <c r="D50" t="s">
        <v>21</v>
      </c>
      <c r="E50">
        <v>89820</v>
      </c>
      <c r="F50" t="s">
        <v>22</v>
      </c>
      <c r="G50" t="s">
        <v>23</v>
      </c>
      <c r="H50" t="s">
        <v>24</v>
      </c>
      <c r="I50" t="s">
        <v>24</v>
      </c>
      <c r="J50" t="s">
        <v>25</v>
      </c>
      <c r="K50" s="1">
        <v>43714</v>
      </c>
      <c r="L50" t="s">
        <v>26</v>
      </c>
      <c r="N50" t="s">
        <v>24</v>
      </c>
    </row>
    <row r="51" spans="1:14" x14ac:dyDescent="0.25">
      <c r="A51" t="s">
        <v>170</v>
      </c>
      <c r="B51" t="s">
        <v>171</v>
      </c>
      <c r="C51" t="s">
        <v>48</v>
      </c>
      <c r="D51" t="s">
        <v>21</v>
      </c>
      <c r="E51">
        <v>89820</v>
      </c>
      <c r="F51" t="s">
        <v>22</v>
      </c>
      <c r="G51" t="s">
        <v>23</v>
      </c>
      <c r="H51" t="s">
        <v>24</v>
      </c>
      <c r="I51" t="s">
        <v>24</v>
      </c>
      <c r="J51" t="s">
        <v>25</v>
      </c>
      <c r="K51" s="1">
        <v>43714</v>
      </c>
      <c r="L51" t="s">
        <v>26</v>
      </c>
      <c r="N51" t="s">
        <v>24</v>
      </c>
    </row>
    <row r="52" spans="1:14" x14ac:dyDescent="0.25">
      <c r="A52" t="s">
        <v>172</v>
      </c>
      <c r="B52" t="s">
        <v>173</v>
      </c>
      <c r="C52" t="s">
        <v>48</v>
      </c>
      <c r="D52" t="s">
        <v>21</v>
      </c>
      <c r="E52">
        <v>89820</v>
      </c>
      <c r="F52" t="s">
        <v>22</v>
      </c>
      <c r="G52" t="s">
        <v>23</v>
      </c>
      <c r="H52" t="s">
        <v>24</v>
      </c>
      <c r="I52" t="s">
        <v>24</v>
      </c>
      <c r="J52" t="s">
        <v>25</v>
      </c>
      <c r="K52" s="1">
        <v>43714</v>
      </c>
      <c r="L52" t="s">
        <v>26</v>
      </c>
      <c r="N52" t="s">
        <v>24</v>
      </c>
    </row>
    <row r="53" spans="1:14" x14ac:dyDescent="0.25">
      <c r="A53" t="s">
        <v>174</v>
      </c>
      <c r="B53" t="s">
        <v>175</v>
      </c>
      <c r="C53" t="s">
        <v>48</v>
      </c>
      <c r="D53" t="s">
        <v>21</v>
      </c>
      <c r="E53">
        <v>89820</v>
      </c>
      <c r="F53" t="s">
        <v>22</v>
      </c>
      <c r="G53" t="s">
        <v>23</v>
      </c>
      <c r="H53" t="s">
        <v>24</v>
      </c>
      <c r="I53" t="s">
        <v>24</v>
      </c>
      <c r="J53" t="s">
        <v>25</v>
      </c>
      <c r="K53" s="1">
        <v>43714</v>
      </c>
      <c r="L53" t="s">
        <v>26</v>
      </c>
      <c r="N53" t="s">
        <v>24</v>
      </c>
    </row>
    <row r="54" spans="1:14" x14ac:dyDescent="0.25">
      <c r="A54" t="s">
        <v>176</v>
      </c>
      <c r="B54" t="s">
        <v>177</v>
      </c>
      <c r="C54" t="s">
        <v>48</v>
      </c>
      <c r="D54" t="s">
        <v>21</v>
      </c>
      <c r="E54">
        <v>89820</v>
      </c>
      <c r="F54" t="s">
        <v>22</v>
      </c>
      <c r="G54" t="s">
        <v>23</v>
      </c>
      <c r="H54" t="s">
        <v>24</v>
      </c>
      <c r="I54" t="s">
        <v>24</v>
      </c>
      <c r="J54" t="s">
        <v>25</v>
      </c>
      <c r="K54" s="1">
        <v>43714</v>
      </c>
      <c r="L54" t="s">
        <v>26</v>
      </c>
      <c r="N54" t="s">
        <v>24</v>
      </c>
    </row>
    <row r="55" spans="1:14" x14ac:dyDescent="0.25">
      <c r="A55" t="s">
        <v>178</v>
      </c>
      <c r="B55" t="s">
        <v>179</v>
      </c>
      <c r="C55" t="s">
        <v>48</v>
      </c>
      <c r="D55" t="s">
        <v>21</v>
      </c>
      <c r="E55">
        <v>89820</v>
      </c>
      <c r="F55" t="s">
        <v>22</v>
      </c>
      <c r="G55" t="s">
        <v>23</v>
      </c>
      <c r="H55" t="s">
        <v>24</v>
      </c>
      <c r="I55" t="s">
        <v>24</v>
      </c>
      <c r="J55" t="s">
        <v>25</v>
      </c>
      <c r="K55" s="1">
        <v>43714</v>
      </c>
      <c r="L55" t="s">
        <v>26</v>
      </c>
      <c r="N55" t="s">
        <v>24</v>
      </c>
    </row>
    <row r="56" spans="1:14" x14ac:dyDescent="0.25">
      <c r="A56" t="s">
        <v>180</v>
      </c>
      <c r="B56" t="s">
        <v>181</v>
      </c>
      <c r="C56" t="s">
        <v>48</v>
      </c>
      <c r="D56" t="s">
        <v>21</v>
      </c>
      <c r="E56">
        <v>89820</v>
      </c>
      <c r="F56" t="s">
        <v>22</v>
      </c>
      <c r="G56" t="s">
        <v>23</v>
      </c>
      <c r="H56" t="s">
        <v>24</v>
      </c>
      <c r="I56" t="s">
        <v>24</v>
      </c>
      <c r="J56" t="s">
        <v>25</v>
      </c>
      <c r="K56" s="1">
        <v>43714</v>
      </c>
      <c r="L56" t="s">
        <v>26</v>
      </c>
      <c r="N56" t="s">
        <v>24</v>
      </c>
    </row>
    <row r="57" spans="1:14" x14ac:dyDescent="0.25">
      <c r="A57" t="s">
        <v>201</v>
      </c>
      <c r="B57" t="s">
        <v>202</v>
      </c>
      <c r="C57" t="s">
        <v>128</v>
      </c>
      <c r="D57" t="s">
        <v>21</v>
      </c>
      <c r="E57">
        <v>89883</v>
      </c>
      <c r="F57" t="s">
        <v>22</v>
      </c>
      <c r="G57" t="s">
        <v>23</v>
      </c>
      <c r="H57" t="s">
        <v>24</v>
      </c>
      <c r="I57" t="s">
        <v>24</v>
      </c>
      <c r="J57" t="s">
        <v>25</v>
      </c>
      <c r="K57" s="1">
        <v>43712</v>
      </c>
      <c r="L57" t="s">
        <v>26</v>
      </c>
      <c r="N57" t="s">
        <v>24</v>
      </c>
    </row>
    <row r="58" spans="1:14" x14ac:dyDescent="0.25">
      <c r="A58" t="s">
        <v>203</v>
      </c>
      <c r="B58" t="s">
        <v>204</v>
      </c>
      <c r="C58" t="s">
        <v>205</v>
      </c>
      <c r="D58" t="s">
        <v>21</v>
      </c>
      <c r="E58">
        <v>89883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43711</v>
      </c>
      <c r="L58" t="s">
        <v>26</v>
      </c>
      <c r="N58" t="s">
        <v>24</v>
      </c>
    </row>
    <row r="59" spans="1:14" x14ac:dyDescent="0.25">
      <c r="A59" t="s">
        <v>206</v>
      </c>
      <c r="B59" t="s">
        <v>207</v>
      </c>
      <c r="C59" t="s">
        <v>208</v>
      </c>
      <c r="D59" t="s">
        <v>21</v>
      </c>
      <c r="E59">
        <v>89048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43708</v>
      </c>
      <c r="L59" t="s">
        <v>26</v>
      </c>
      <c r="N59" t="s">
        <v>24</v>
      </c>
    </row>
    <row r="60" spans="1:14" x14ac:dyDescent="0.25">
      <c r="A60" t="s">
        <v>209</v>
      </c>
      <c r="B60" t="s">
        <v>210</v>
      </c>
      <c r="C60" t="s">
        <v>208</v>
      </c>
      <c r="D60" t="s">
        <v>21</v>
      </c>
      <c r="E60">
        <v>89048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43708</v>
      </c>
      <c r="L60" t="s">
        <v>26</v>
      </c>
      <c r="N60" t="s">
        <v>24</v>
      </c>
    </row>
    <row r="61" spans="1:14" x14ac:dyDescent="0.25">
      <c r="A61" t="s">
        <v>211</v>
      </c>
      <c r="B61" t="s">
        <v>212</v>
      </c>
      <c r="C61" t="s">
        <v>208</v>
      </c>
      <c r="D61" t="s">
        <v>21</v>
      </c>
      <c r="E61">
        <v>89048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43708</v>
      </c>
      <c r="L61" t="s">
        <v>26</v>
      </c>
      <c r="N61" t="s">
        <v>24</v>
      </c>
    </row>
    <row r="62" spans="1:14" x14ac:dyDescent="0.25">
      <c r="A62" t="s">
        <v>213</v>
      </c>
      <c r="B62" t="s">
        <v>214</v>
      </c>
      <c r="C62" t="s">
        <v>208</v>
      </c>
      <c r="D62" t="s">
        <v>21</v>
      </c>
      <c r="E62">
        <v>89048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43708</v>
      </c>
      <c r="L62" t="s">
        <v>26</v>
      </c>
      <c r="N62" t="s">
        <v>24</v>
      </c>
    </row>
    <row r="63" spans="1:14" x14ac:dyDescent="0.25">
      <c r="A63" t="s">
        <v>215</v>
      </c>
      <c r="B63" t="s">
        <v>216</v>
      </c>
      <c r="C63" t="s">
        <v>208</v>
      </c>
      <c r="D63" t="s">
        <v>21</v>
      </c>
      <c r="E63">
        <v>89061</v>
      </c>
      <c r="F63" t="s">
        <v>22</v>
      </c>
      <c r="G63" t="s">
        <v>23</v>
      </c>
      <c r="H63" t="s">
        <v>24</v>
      </c>
      <c r="I63" t="s">
        <v>24</v>
      </c>
      <c r="J63" t="s">
        <v>25</v>
      </c>
      <c r="K63" s="1">
        <v>43708</v>
      </c>
      <c r="L63" t="s">
        <v>26</v>
      </c>
      <c r="N63" t="s">
        <v>24</v>
      </c>
    </row>
    <row r="64" spans="1:14" x14ac:dyDescent="0.25">
      <c r="A64" t="s">
        <v>217</v>
      </c>
      <c r="B64" t="s">
        <v>218</v>
      </c>
      <c r="C64" t="s">
        <v>208</v>
      </c>
      <c r="D64" t="s">
        <v>21</v>
      </c>
      <c r="E64">
        <v>89048</v>
      </c>
      <c r="F64" t="s">
        <v>22</v>
      </c>
      <c r="G64" t="s">
        <v>23</v>
      </c>
      <c r="H64" t="s">
        <v>24</v>
      </c>
      <c r="I64" t="s">
        <v>24</v>
      </c>
      <c r="J64" t="s">
        <v>25</v>
      </c>
      <c r="K64" s="1">
        <v>43708</v>
      </c>
      <c r="L64" t="s">
        <v>26</v>
      </c>
      <c r="N64" t="s">
        <v>24</v>
      </c>
    </row>
    <row r="65" spans="1:14" x14ac:dyDescent="0.25">
      <c r="A65" t="s">
        <v>219</v>
      </c>
      <c r="B65" t="s">
        <v>220</v>
      </c>
      <c r="C65" t="s">
        <v>208</v>
      </c>
      <c r="D65" t="s">
        <v>21</v>
      </c>
      <c r="E65">
        <v>89048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43708</v>
      </c>
      <c r="L65" t="s">
        <v>26</v>
      </c>
      <c r="N65" t="s">
        <v>24</v>
      </c>
    </row>
    <row r="66" spans="1:14" x14ac:dyDescent="0.25">
      <c r="A66" t="s">
        <v>221</v>
      </c>
      <c r="B66" t="s">
        <v>222</v>
      </c>
      <c r="C66" t="s">
        <v>208</v>
      </c>
      <c r="D66" t="s">
        <v>21</v>
      </c>
      <c r="E66">
        <v>89048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43708</v>
      </c>
      <c r="L66" t="s">
        <v>26</v>
      </c>
      <c r="N66" t="s">
        <v>24</v>
      </c>
    </row>
    <row r="67" spans="1:14" x14ac:dyDescent="0.25">
      <c r="A67" t="s">
        <v>223</v>
      </c>
      <c r="B67" t="s">
        <v>224</v>
      </c>
      <c r="C67" t="s">
        <v>208</v>
      </c>
      <c r="D67" t="s">
        <v>21</v>
      </c>
      <c r="E67">
        <v>89048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43708</v>
      </c>
      <c r="L67" t="s">
        <v>26</v>
      </c>
      <c r="N67" t="s">
        <v>24</v>
      </c>
    </row>
    <row r="68" spans="1:14" x14ac:dyDescent="0.25">
      <c r="A68" t="s">
        <v>225</v>
      </c>
      <c r="B68" t="s">
        <v>226</v>
      </c>
      <c r="C68" t="s">
        <v>208</v>
      </c>
      <c r="D68" t="s">
        <v>21</v>
      </c>
      <c r="E68">
        <v>89048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43708</v>
      </c>
      <c r="L68" t="s">
        <v>26</v>
      </c>
      <c r="N68" t="s">
        <v>24</v>
      </c>
    </row>
    <row r="69" spans="1:14" x14ac:dyDescent="0.25">
      <c r="A69" t="s">
        <v>227</v>
      </c>
      <c r="B69" t="s">
        <v>228</v>
      </c>
      <c r="C69" t="s">
        <v>208</v>
      </c>
      <c r="D69" t="s">
        <v>21</v>
      </c>
      <c r="E69">
        <v>89048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43707</v>
      </c>
      <c r="L69" t="s">
        <v>26</v>
      </c>
      <c r="N69" t="s">
        <v>24</v>
      </c>
    </row>
    <row r="70" spans="1:14" x14ac:dyDescent="0.25">
      <c r="A70" t="s">
        <v>229</v>
      </c>
      <c r="B70" t="s">
        <v>230</v>
      </c>
      <c r="C70" t="s">
        <v>208</v>
      </c>
      <c r="D70" t="s">
        <v>21</v>
      </c>
      <c r="E70">
        <v>89061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43707</v>
      </c>
      <c r="L70" t="s">
        <v>26</v>
      </c>
      <c r="N70" t="s">
        <v>24</v>
      </c>
    </row>
    <row r="71" spans="1:14" x14ac:dyDescent="0.25">
      <c r="A71" t="s">
        <v>231</v>
      </c>
      <c r="B71" t="s">
        <v>232</v>
      </c>
      <c r="C71" t="s">
        <v>208</v>
      </c>
      <c r="D71" t="s">
        <v>21</v>
      </c>
      <c r="E71">
        <v>89060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43707</v>
      </c>
      <c r="L71" t="s">
        <v>26</v>
      </c>
      <c r="N71" t="s">
        <v>24</v>
      </c>
    </row>
    <row r="72" spans="1:14" x14ac:dyDescent="0.25">
      <c r="A72" t="s">
        <v>233</v>
      </c>
      <c r="B72" t="s">
        <v>234</v>
      </c>
      <c r="C72" t="s">
        <v>208</v>
      </c>
      <c r="D72" t="s">
        <v>21</v>
      </c>
      <c r="E72">
        <v>89060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43707</v>
      </c>
      <c r="L72" t="s">
        <v>26</v>
      </c>
      <c r="N72" t="s">
        <v>24</v>
      </c>
    </row>
    <row r="73" spans="1:14" x14ac:dyDescent="0.25">
      <c r="A73" t="s">
        <v>235</v>
      </c>
      <c r="B73" t="s">
        <v>236</v>
      </c>
      <c r="C73" t="s">
        <v>208</v>
      </c>
      <c r="D73" t="s">
        <v>21</v>
      </c>
      <c r="E73">
        <v>89060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43707</v>
      </c>
      <c r="L73" t="s">
        <v>26</v>
      </c>
      <c r="N73" t="s">
        <v>24</v>
      </c>
    </row>
    <row r="74" spans="1:14" x14ac:dyDescent="0.25">
      <c r="A74" t="s">
        <v>237</v>
      </c>
      <c r="B74" t="s">
        <v>238</v>
      </c>
      <c r="C74" t="s">
        <v>208</v>
      </c>
      <c r="D74" t="s">
        <v>21</v>
      </c>
      <c r="E74">
        <v>89048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43707</v>
      </c>
      <c r="L74" t="s">
        <v>26</v>
      </c>
      <c r="N74" t="s">
        <v>24</v>
      </c>
    </row>
    <row r="75" spans="1:14" x14ac:dyDescent="0.25">
      <c r="A75" t="s">
        <v>239</v>
      </c>
      <c r="B75" t="s">
        <v>240</v>
      </c>
      <c r="C75" t="s">
        <v>208</v>
      </c>
      <c r="D75" t="s">
        <v>21</v>
      </c>
      <c r="E75">
        <v>89060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43707</v>
      </c>
      <c r="L75" t="s">
        <v>26</v>
      </c>
      <c r="N75" t="s">
        <v>24</v>
      </c>
    </row>
    <row r="76" spans="1:14" x14ac:dyDescent="0.25">
      <c r="A76" t="s">
        <v>237</v>
      </c>
      <c r="B76" t="s">
        <v>228</v>
      </c>
      <c r="C76" t="s">
        <v>208</v>
      </c>
      <c r="D76" t="s">
        <v>21</v>
      </c>
      <c r="E76">
        <v>89048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43705</v>
      </c>
      <c r="L76" t="s">
        <v>26</v>
      </c>
      <c r="N76" t="s">
        <v>24</v>
      </c>
    </row>
    <row r="77" spans="1:14" x14ac:dyDescent="0.25">
      <c r="A77" t="s">
        <v>241</v>
      </c>
      <c r="B77" t="s">
        <v>242</v>
      </c>
      <c r="C77" t="s">
        <v>208</v>
      </c>
      <c r="D77" t="s">
        <v>21</v>
      </c>
      <c r="E77">
        <v>89048</v>
      </c>
      <c r="F77" t="s">
        <v>22</v>
      </c>
      <c r="G77" t="s">
        <v>23</v>
      </c>
      <c r="H77" t="s">
        <v>24</v>
      </c>
      <c r="I77" t="s">
        <v>24</v>
      </c>
      <c r="J77" t="s">
        <v>25</v>
      </c>
      <c r="K77" s="1">
        <v>43703</v>
      </c>
      <c r="L77" t="s">
        <v>26</v>
      </c>
      <c r="N77" t="s">
        <v>24</v>
      </c>
    </row>
    <row r="78" spans="1:14" x14ac:dyDescent="0.25">
      <c r="A78" t="s">
        <v>146</v>
      </c>
      <c r="B78" t="s">
        <v>243</v>
      </c>
      <c r="C78" t="s">
        <v>205</v>
      </c>
      <c r="D78" t="s">
        <v>21</v>
      </c>
      <c r="E78">
        <v>89883</v>
      </c>
      <c r="F78" t="s">
        <v>22</v>
      </c>
      <c r="G78" t="s">
        <v>23</v>
      </c>
      <c r="H78" t="s">
        <v>24</v>
      </c>
      <c r="I78" t="s">
        <v>24</v>
      </c>
      <c r="J78" t="s">
        <v>25</v>
      </c>
      <c r="K78" s="1">
        <v>43703</v>
      </c>
      <c r="L78" t="s">
        <v>26</v>
      </c>
      <c r="N78" t="s">
        <v>24</v>
      </c>
    </row>
    <row r="79" spans="1:14" x14ac:dyDescent="0.25">
      <c r="A79" t="s">
        <v>244</v>
      </c>
      <c r="B79" t="s">
        <v>245</v>
      </c>
      <c r="C79" t="s">
        <v>205</v>
      </c>
      <c r="D79" t="s">
        <v>21</v>
      </c>
      <c r="E79">
        <v>89883</v>
      </c>
      <c r="F79" t="s">
        <v>22</v>
      </c>
      <c r="G79" t="s">
        <v>23</v>
      </c>
      <c r="H79" t="s">
        <v>24</v>
      </c>
      <c r="I79" t="s">
        <v>24</v>
      </c>
      <c r="J79" t="s">
        <v>25</v>
      </c>
      <c r="K79" s="1">
        <v>43703</v>
      </c>
      <c r="L79" t="s">
        <v>26</v>
      </c>
      <c r="N79" t="s">
        <v>24</v>
      </c>
    </row>
    <row r="80" spans="1:14" x14ac:dyDescent="0.25">
      <c r="A80" t="s">
        <v>246</v>
      </c>
      <c r="B80" t="s">
        <v>247</v>
      </c>
      <c r="C80" t="s">
        <v>132</v>
      </c>
      <c r="D80" t="s">
        <v>21</v>
      </c>
      <c r="E80">
        <v>89825</v>
      </c>
      <c r="F80" t="s">
        <v>22</v>
      </c>
      <c r="G80" t="s">
        <v>23</v>
      </c>
      <c r="H80" t="s">
        <v>24</v>
      </c>
      <c r="I80" t="s">
        <v>24</v>
      </c>
      <c r="J80" t="s">
        <v>25</v>
      </c>
      <c r="K80" s="1">
        <v>43703</v>
      </c>
      <c r="L80" t="s">
        <v>26</v>
      </c>
      <c r="N80" t="s">
        <v>24</v>
      </c>
    </row>
    <row r="81" spans="1:14" x14ac:dyDescent="0.25">
      <c r="A81" t="s">
        <v>248</v>
      </c>
      <c r="B81" t="s">
        <v>240</v>
      </c>
      <c r="C81" t="s">
        <v>208</v>
      </c>
      <c r="D81" t="s">
        <v>21</v>
      </c>
      <c r="E81">
        <v>89060</v>
      </c>
      <c r="F81" t="s">
        <v>22</v>
      </c>
      <c r="G81" t="s">
        <v>23</v>
      </c>
      <c r="H81" t="s">
        <v>24</v>
      </c>
      <c r="I81" t="s">
        <v>24</v>
      </c>
      <c r="J81" t="s">
        <v>25</v>
      </c>
      <c r="K81" s="1">
        <v>43703</v>
      </c>
      <c r="L81" t="s">
        <v>26</v>
      </c>
      <c r="N81" t="s">
        <v>24</v>
      </c>
    </row>
    <row r="82" spans="1:14" x14ac:dyDescent="0.25">
      <c r="A82" t="s">
        <v>249</v>
      </c>
      <c r="B82" t="s">
        <v>250</v>
      </c>
      <c r="C82" t="s">
        <v>208</v>
      </c>
      <c r="D82" t="s">
        <v>21</v>
      </c>
      <c r="E82">
        <v>89060</v>
      </c>
      <c r="F82" t="s">
        <v>22</v>
      </c>
      <c r="G82" t="s">
        <v>23</v>
      </c>
      <c r="H82" t="s">
        <v>24</v>
      </c>
      <c r="I82" t="s">
        <v>24</v>
      </c>
      <c r="J82" t="s">
        <v>25</v>
      </c>
      <c r="K82" s="1">
        <v>43702</v>
      </c>
      <c r="L82" t="s">
        <v>26</v>
      </c>
      <c r="N82" t="s">
        <v>24</v>
      </c>
    </row>
    <row r="83" spans="1:14" x14ac:dyDescent="0.25">
      <c r="A83" t="s">
        <v>251</v>
      </c>
      <c r="B83" t="s">
        <v>252</v>
      </c>
      <c r="C83" t="s">
        <v>208</v>
      </c>
      <c r="D83" t="s">
        <v>21</v>
      </c>
      <c r="E83">
        <v>89060</v>
      </c>
      <c r="F83" t="s">
        <v>22</v>
      </c>
      <c r="G83" t="s">
        <v>23</v>
      </c>
      <c r="H83" t="s">
        <v>24</v>
      </c>
      <c r="I83" t="s">
        <v>24</v>
      </c>
      <c r="J83" t="s">
        <v>25</v>
      </c>
      <c r="K83" s="1">
        <v>43702</v>
      </c>
      <c r="L83" t="s">
        <v>26</v>
      </c>
      <c r="N83" t="s">
        <v>24</v>
      </c>
    </row>
    <row r="84" spans="1:14" x14ac:dyDescent="0.25">
      <c r="A84" t="s">
        <v>253</v>
      </c>
      <c r="B84" t="s">
        <v>254</v>
      </c>
      <c r="C84" t="s">
        <v>208</v>
      </c>
      <c r="D84" t="s">
        <v>21</v>
      </c>
      <c r="E84">
        <v>89060</v>
      </c>
      <c r="F84" t="s">
        <v>22</v>
      </c>
      <c r="G84" t="s">
        <v>23</v>
      </c>
      <c r="H84" t="s">
        <v>24</v>
      </c>
      <c r="I84" t="s">
        <v>24</v>
      </c>
      <c r="J84" t="s">
        <v>25</v>
      </c>
      <c r="K84" s="1">
        <v>43702</v>
      </c>
      <c r="L84" t="s">
        <v>26</v>
      </c>
      <c r="N84" t="s">
        <v>24</v>
      </c>
    </row>
    <row r="85" spans="1:14" x14ac:dyDescent="0.25">
      <c r="A85" t="s">
        <v>255</v>
      </c>
      <c r="B85" t="s">
        <v>256</v>
      </c>
      <c r="C85" t="s">
        <v>208</v>
      </c>
      <c r="D85" t="s">
        <v>21</v>
      </c>
      <c r="E85">
        <v>89048</v>
      </c>
      <c r="F85" t="s">
        <v>22</v>
      </c>
      <c r="G85" t="s">
        <v>23</v>
      </c>
      <c r="H85" t="s">
        <v>24</v>
      </c>
      <c r="I85" t="s">
        <v>24</v>
      </c>
      <c r="J85" t="s">
        <v>25</v>
      </c>
      <c r="K85" s="1">
        <v>43702</v>
      </c>
      <c r="L85" t="s">
        <v>26</v>
      </c>
      <c r="N85" t="s">
        <v>24</v>
      </c>
    </row>
    <row r="86" spans="1:14" x14ac:dyDescent="0.25">
      <c r="A86" t="s">
        <v>257</v>
      </c>
      <c r="B86" t="s">
        <v>258</v>
      </c>
      <c r="C86" t="s">
        <v>208</v>
      </c>
      <c r="D86" t="s">
        <v>21</v>
      </c>
      <c r="E86">
        <v>89048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43702</v>
      </c>
      <c r="L86" t="s">
        <v>26</v>
      </c>
      <c r="N86" t="s">
        <v>24</v>
      </c>
    </row>
    <row r="87" spans="1:14" x14ac:dyDescent="0.25">
      <c r="A87" t="s">
        <v>259</v>
      </c>
      <c r="B87" t="s">
        <v>260</v>
      </c>
      <c r="C87" t="s">
        <v>30</v>
      </c>
      <c r="D87" t="s">
        <v>21</v>
      </c>
      <c r="E87">
        <v>89801</v>
      </c>
      <c r="F87" t="s">
        <v>22</v>
      </c>
      <c r="G87" t="s">
        <v>23</v>
      </c>
      <c r="H87" t="s">
        <v>24</v>
      </c>
      <c r="I87" t="s">
        <v>24</v>
      </c>
      <c r="J87" t="s">
        <v>25</v>
      </c>
      <c r="K87" s="1">
        <v>43702</v>
      </c>
      <c r="L87" t="s">
        <v>26</v>
      </c>
      <c r="N87" t="s">
        <v>24</v>
      </c>
    </row>
    <row r="88" spans="1:14" x14ac:dyDescent="0.25">
      <c r="A88" t="s">
        <v>261</v>
      </c>
      <c r="B88" t="s">
        <v>262</v>
      </c>
      <c r="C88" t="s">
        <v>208</v>
      </c>
      <c r="D88" t="s">
        <v>21</v>
      </c>
      <c r="E88">
        <v>89048</v>
      </c>
      <c r="F88" t="s">
        <v>22</v>
      </c>
      <c r="G88" t="s">
        <v>23</v>
      </c>
      <c r="H88" t="s">
        <v>24</v>
      </c>
      <c r="I88" t="s">
        <v>24</v>
      </c>
      <c r="J88" t="s">
        <v>25</v>
      </c>
      <c r="K88" s="1">
        <v>43702</v>
      </c>
      <c r="L88" t="s">
        <v>26</v>
      </c>
      <c r="N88" t="s">
        <v>24</v>
      </c>
    </row>
    <row r="89" spans="1:14" x14ac:dyDescent="0.25">
      <c r="A89" t="s">
        <v>263</v>
      </c>
      <c r="B89" t="s">
        <v>264</v>
      </c>
      <c r="C89" t="s">
        <v>205</v>
      </c>
      <c r="D89" t="s">
        <v>21</v>
      </c>
      <c r="E89">
        <v>89883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43701</v>
      </c>
      <c r="L89" t="s">
        <v>26</v>
      </c>
      <c r="N89" t="s">
        <v>24</v>
      </c>
    </row>
    <row r="90" spans="1:14" x14ac:dyDescent="0.25">
      <c r="A90" t="s">
        <v>265</v>
      </c>
      <c r="B90" t="s">
        <v>266</v>
      </c>
      <c r="C90" t="s">
        <v>205</v>
      </c>
      <c r="D90" t="s">
        <v>21</v>
      </c>
      <c r="E90">
        <v>89883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43701</v>
      </c>
      <c r="L90" t="s">
        <v>26</v>
      </c>
      <c r="N90" t="s">
        <v>24</v>
      </c>
    </row>
    <row r="91" spans="1:14" x14ac:dyDescent="0.25">
      <c r="A91" t="s">
        <v>267</v>
      </c>
      <c r="B91" t="s">
        <v>268</v>
      </c>
      <c r="C91" t="s">
        <v>132</v>
      </c>
      <c r="D91" t="s">
        <v>21</v>
      </c>
      <c r="E91">
        <v>89825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43701</v>
      </c>
      <c r="L91" t="s">
        <v>26</v>
      </c>
      <c r="N91" t="s">
        <v>24</v>
      </c>
    </row>
    <row r="92" spans="1:14" x14ac:dyDescent="0.25">
      <c r="A92" t="s">
        <v>269</v>
      </c>
      <c r="B92" t="s">
        <v>270</v>
      </c>
      <c r="C92" t="s">
        <v>132</v>
      </c>
      <c r="D92" t="s">
        <v>21</v>
      </c>
      <c r="E92">
        <v>89825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43701</v>
      </c>
      <c r="L92" t="s">
        <v>26</v>
      </c>
      <c r="N92" t="s">
        <v>24</v>
      </c>
    </row>
    <row r="93" spans="1:14" x14ac:dyDescent="0.25">
      <c r="A93" t="s">
        <v>271</v>
      </c>
      <c r="B93" t="s">
        <v>272</v>
      </c>
      <c r="C93" t="s">
        <v>273</v>
      </c>
      <c r="D93" t="s">
        <v>21</v>
      </c>
      <c r="E93">
        <v>89883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43701</v>
      </c>
      <c r="L93" t="s">
        <v>26</v>
      </c>
      <c r="N93" t="s">
        <v>24</v>
      </c>
    </row>
    <row r="94" spans="1:14" x14ac:dyDescent="0.25">
      <c r="A94" t="s">
        <v>274</v>
      </c>
      <c r="B94" t="s">
        <v>275</v>
      </c>
      <c r="C94" t="s">
        <v>205</v>
      </c>
      <c r="D94" t="s">
        <v>21</v>
      </c>
      <c r="E94">
        <v>89883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43701</v>
      </c>
      <c r="L94" t="s">
        <v>26</v>
      </c>
      <c r="N94" t="s">
        <v>24</v>
      </c>
    </row>
    <row r="95" spans="1:14" x14ac:dyDescent="0.25">
      <c r="A95" t="s">
        <v>276</v>
      </c>
      <c r="B95" t="s">
        <v>277</v>
      </c>
      <c r="C95" t="s">
        <v>128</v>
      </c>
      <c r="D95" t="s">
        <v>21</v>
      </c>
      <c r="E95">
        <v>89883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43701</v>
      </c>
      <c r="L95" t="s">
        <v>26</v>
      </c>
      <c r="N95" t="s">
        <v>24</v>
      </c>
    </row>
    <row r="96" spans="1:14" x14ac:dyDescent="0.25">
      <c r="A96" t="s">
        <v>278</v>
      </c>
      <c r="B96" t="s">
        <v>279</v>
      </c>
      <c r="C96" t="s">
        <v>132</v>
      </c>
      <c r="D96" t="s">
        <v>21</v>
      </c>
      <c r="E96">
        <v>89825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43701</v>
      </c>
      <c r="L96" t="s">
        <v>26</v>
      </c>
      <c r="N96" t="s">
        <v>24</v>
      </c>
    </row>
    <row r="97" spans="1:14" x14ac:dyDescent="0.25">
      <c r="A97" t="s">
        <v>280</v>
      </c>
      <c r="B97" t="s">
        <v>281</v>
      </c>
      <c r="C97" t="s">
        <v>205</v>
      </c>
      <c r="D97" t="s">
        <v>21</v>
      </c>
      <c r="E97">
        <v>89883</v>
      </c>
      <c r="F97" t="s">
        <v>22</v>
      </c>
      <c r="G97" t="s">
        <v>23</v>
      </c>
      <c r="H97" t="s">
        <v>24</v>
      </c>
      <c r="I97" t="s">
        <v>24</v>
      </c>
      <c r="J97" t="s">
        <v>25</v>
      </c>
      <c r="K97" s="1">
        <v>43701</v>
      </c>
      <c r="L97" t="s">
        <v>26</v>
      </c>
      <c r="N97" t="s">
        <v>24</v>
      </c>
    </row>
    <row r="98" spans="1:14" x14ac:dyDescent="0.25">
      <c r="A98" t="s">
        <v>282</v>
      </c>
      <c r="B98" t="s">
        <v>283</v>
      </c>
      <c r="C98" t="s">
        <v>208</v>
      </c>
      <c r="D98" t="s">
        <v>21</v>
      </c>
      <c r="E98">
        <v>89048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43695</v>
      </c>
      <c r="L98" t="s">
        <v>26</v>
      </c>
      <c r="N98" t="s">
        <v>24</v>
      </c>
    </row>
    <row r="99" spans="1:14" x14ac:dyDescent="0.25">
      <c r="A99" t="s">
        <v>284</v>
      </c>
      <c r="B99" t="s">
        <v>285</v>
      </c>
      <c r="C99" t="s">
        <v>208</v>
      </c>
      <c r="D99" t="s">
        <v>21</v>
      </c>
      <c r="E99">
        <v>89048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43695</v>
      </c>
      <c r="L99" t="s">
        <v>26</v>
      </c>
      <c r="N99" t="s">
        <v>24</v>
      </c>
    </row>
    <row r="100" spans="1:14" x14ac:dyDescent="0.25">
      <c r="A100" t="s">
        <v>286</v>
      </c>
      <c r="B100" t="s">
        <v>287</v>
      </c>
      <c r="C100" t="s">
        <v>188</v>
      </c>
      <c r="D100" t="s">
        <v>21</v>
      </c>
      <c r="E100">
        <v>89822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43695</v>
      </c>
      <c r="L100" t="s">
        <v>26</v>
      </c>
      <c r="N100" t="s">
        <v>24</v>
      </c>
    </row>
    <row r="101" spans="1:14" x14ac:dyDescent="0.25">
      <c r="A101" t="s">
        <v>288</v>
      </c>
      <c r="B101" t="s">
        <v>289</v>
      </c>
      <c r="C101" t="s">
        <v>208</v>
      </c>
      <c r="D101" t="s">
        <v>21</v>
      </c>
      <c r="E101">
        <v>89048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43695</v>
      </c>
      <c r="L101" t="s">
        <v>26</v>
      </c>
      <c r="N101" t="s">
        <v>24</v>
      </c>
    </row>
    <row r="102" spans="1:14" x14ac:dyDescent="0.25">
      <c r="A102" t="s">
        <v>290</v>
      </c>
      <c r="B102" t="s">
        <v>214</v>
      </c>
      <c r="C102" t="s">
        <v>208</v>
      </c>
      <c r="D102" t="s">
        <v>21</v>
      </c>
      <c r="E102">
        <v>89048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43695</v>
      </c>
      <c r="L102" t="s">
        <v>26</v>
      </c>
      <c r="N102" t="s">
        <v>24</v>
      </c>
    </row>
    <row r="103" spans="1:14" x14ac:dyDescent="0.25">
      <c r="A103" t="s">
        <v>291</v>
      </c>
      <c r="B103" t="s">
        <v>292</v>
      </c>
      <c r="C103" t="s">
        <v>208</v>
      </c>
      <c r="D103" t="s">
        <v>21</v>
      </c>
      <c r="E103">
        <v>89048</v>
      </c>
      <c r="F103" t="s">
        <v>22</v>
      </c>
      <c r="G103" t="s">
        <v>23</v>
      </c>
      <c r="H103" t="s">
        <v>24</v>
      </c>
      <c r="I103" t="s">
        <v>24</v>
      </c>
      <c r="J103" t="s">
        <v>25</v>
      </c>
      <c r="K103" s="1">
        <v>43695</v>
      </c>
      <c r="L103" t="s">
        <v>26</v>
      </c>
      <c r="N103" t="s">
        <v>24</v>
      </c>
    </row>
    <row r="104" spans="1:14" x14ac:dyDescent="0.25">
      <c r="A104" t="s">
        <v>293</v>
      </c>
      <c r="B104" t="s">
        <v>294</v>
      </c>
      <c r="C104" t="s">
        <v>188</v>
      </c>
      <c r="D104" t="s">
        <v>21</v>
      </c>
      <c r="E104">
        <v>89822</v>
      </c>
      <c r="F104" t="s">
        <v>22</v>
      </c>
      <c r="G104" t="s">
        <v>23</v>
      </c>
      <c r="H104" t="s">
        <v>24</v>
      </c>
      <c r="I104" t="s">
        <v>24</v>
      </c>
      <c r="J104" t="s">
        <v>25</v>
      </c>
      <c r="K104" s="1">
        <v>43695</v>
      </c>
      <c r="L104" t="s">
        <v>26</v>
      </c>
      <c r="N104" t="s">
        <v>24</v>
      </c>
    </row>
    <row r="105" spans="1:14" x14ac:dyDescent="0.25">
      <c r="A105" t="s">
        <v>295</v>
      </c>
      <c r="B105" t="s">
        <v>296</v>
      </c>
      <c r="C105" t="s">
        <v>188</v>
      </c>
      <c r="D105" t="s">
        <v>21</v>
      </c>
      <c r="E105">
        <v>89822</v>
      </c>
      <c r="F105" t="s">
        <v>22</v>
      </c>
      <c r="G105" t="s">
        <v>23</v>
      </c>
      <c r="H105" t="s">
        <v>24</v>
      </c>
      <c r="I105" t="s">
        <v>24</v>
      </c>
      <c r="J105" t="s">
        <v>25</v>
      </c>
      <c r="K105" s="1">
        <v>43695</v>
      </c>
      <c r="L105" t="s">
        <v>26</v>
      </c>
      <c r="N105" t="s">
        <v>24</v>
      </c>
    </row>
    <row r="106" spans="1:14" x14ac:dyDescent="0.25">
      <c r="A106" t="s">
        <v>297</v>
      </c>
      <c r="B106" t="s">
        <v>298</v>
      </c>
      <c r="C106" t="s">
        <v>96</v>
      </c>
      <c r="D106" t="s">
        <v>21</v>
      </c>
      <c r="E106">
        <v>89835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43695</v>
      </c>
      <c r="L106" t="s">
        <v>26</v>
      </c>
      <c r="N106" t="s">
        <v>24</v>
      </c>
    </row>
    <row r="107" spans="1:14" x14ac:dyDescent="0.25">
      <c r="A107" t="s">
        <v>299</v>
      </c>
      <c r="B107" t="s">
        <v>300</v>
      </c>
      <c r="C107" t="s">
        <v>188</v>
      </c>
      <c r="D107" t="s">
        <v>21</v>
      </c>
      <c r="E107">
        <v>89822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43695</v>
      </c>
      <c r="L107" t="s">
        <v>26</v>
      </c>
      <c r="N107" t="s">
        <v>24</v>
      </c>
    </row>
    <row r="108" spans="1:14" x14ac:dyDescent="0.25">
      <c r="A108" t="s">
        <v>301</v>
      </c>
      <c r="B108" t="s">
        <v>302</v>
      </c>
      <c r="C108" t="s">
        <v>208</v>
      </c>
      <c r="D108" t="s">
        <v>21</v>
      </c>
      <c r="E108">
        <v>89048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43695</v>
      </c>
      <c r="L108" t="s">
        <v>26</v>
      </c>
      <c r="N108" t="s">
        <v>24</v>
      </c>
    </row>
    <row r="109" spans="1:14" x14ac:dyDescent="0.25">
      <c r="A109" t="s">
        <v>303</v>
      </c>
      <c r="B109" t="s">
        <v>214</v>
      </c>
      <c r="C109" t="s">
        <v>208</v>
      </c>
      <c r="D109" t="s">
        <v>21</v>
      </c>
      <c r="E109">
        <v>89048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43695</v>
      </c>
      <c r="L109" t="s">
        <v>26</v>
      </c>
      <c r="N109" t="s">
        <v>24</v>
      </c>
    </row>
    <row r="110" spans="1:14" x14ac:dyDescent="0.25">
      <c r="A110" t="s">
        <v>304</v>
      </c>
      <c r="B110" t="s">
        <v>305</v>
      </c>
      <c r="C110" t="s">
        <v>188</v>
      </c>
      <c r="D110" t="s">
        <v>21</v>
      </c>
      <c r="E110">
        <v>89822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43695</v>
      </c>
      <c r="L110" t="s">
        <v>26</v>
      </c>
      <c r="N110" t="s">
        <v>24</v>
      </c>
    </row>
    <row r="111" spans="1:14" x14ac:dyDescent="0.25">
      <c r="A111" t="s">
        <v>306</v>
      </c>
      <c r="B111" t="s">
        <v>307</v>
      </c>
      <c r="C111" t="s">
        <v>96</v>
      </c>
      <c r="D111" t="s">
        <v>21</v>
      </c>
      <c r="E111">
        <v>89835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43695</v>
      </c>
      <c r="L111" t="s">
        <v>26</v>
      </c>
      <c r="N111" t="s">
        <v>24</v>
      </c>
    </row>
    <row r="112" spans="1:14" x14ac:dyDescent="0.25">
      <c r="A112" t="s">
        <v>308</v>
      </c>
      <c r="B112" t="s">
        <v>309</v>
      </c>
      <c r="C112" t="s">
        <v>121</v>
      </c>
      <c r="D112" t="s">
        <v>21</v>
      </c>
      <c r="E112">
        <v>89815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43695</v>
      </c>
      <c r="L112" t="s">
        <v>26</v>
      </c>
      <c r="N112" t="s">
        <v>24</v>
      </c>
    </row>
    <row r="113" spans="1:14" x14ac:dyDescent="0.25">
      <c r="A113" t="s">
        <v>310</v>
      </c>
      <c r="B113" t="s">
        <v>145</v>
      </c>
      <c r="C113" t="s">
        <v>121</v>
      </c>
      <c r="D113" t="s">
        <v>21</v>
      </c>
      <c r="E113">
        <v>89815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43695</v>
      </c>
      <c r="L113" t="s">
        <v>26</v>
      </c>
      <c r="N113" t="s">
        <v>24</v>
      </c>
    </row>
    <row r="114" spans="1:14" x14ac:dyDescent="0.25">
      <c r="A114" t="s">
        <v>311</v>
      </c>
      <c r="B114" t="s">
        <v>312</v>
      </c>
      <c r="C114" t="s">
        <v>208</v>
      </c>
      <c r="D114" t="s">
        <v>21</v>
      </c>
      <c r="E114">
        <v>89048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43695</v>
      </c>
      <c r="L114" t="s">
        <v>26</v>
      </c>
      <c r="N114" t="s">
        <v>24</v>
      </c>
    </row>
    <row r="115" spans="1:14" x14ac:dyDescent="0.25">
      <c r="A115" t="s">
        <v>313</v>
      </c>
      <c r="B115" t="s">
        <v>314</v>
      </c>
      <c r="C115" t="s">
        <v>208</v>
      </c>
      <c r="D115" t="s">
        <v>21</v>
      </c>
      <c r="E115">
        <v>89048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43695</v>
      </c>
      <c r="L115" t="s">
        <v>26</v>
      </c>
      <c r="N115" t="s">
        <v>24</v>
      </c>
    </row>
    <row r="116" spans="1:14" x14ac:dyDescent="0.25">
      <c r="A116" t="s">
        <v>101</v>
      </c>
      <c r="B116" t="s">
        <v>315</v>
      </c>
      <c r="C116" t="s">
        <v>208</v>
      </c>
      <c r="D116" t="s">
        <v>21</v>
      </c>
      <c r="E116">
        <v>89048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43695</v>
      </c>
      <c r="L116" t="s">
        <v>26</v>
      </c>
      <c r="N116" t="s">
        <v>24</v>
      </c>
    </row>
    <row r="117" spans="1:14" x14ac:dyDescent="0.25">
      <c r="A117" t="s">
        <v>316</v>
      </c>
      <c r="B117" t="s">
        <v>317</v>
      </c>
      <c r="C117" t="s">
        <v>208</v>
      </c>
      <c r="D117" t="s">
        <v>21</v>
      </c>
      <c r="E117">
        <v>89048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43695</v>
      </c>
      <c r="L117" t="s">
        <v>26</v>
      </c>
      <c r="N117" t="s">
        <v>24</v>
      </c>
    </row>
    <row r="118" spans="1:14" x14ac:dyDescent="0.25">
      <c r="A118" t="s">
        <v>178</v>
      </c>
      <c r="B118" t="s">
        <v>318</v>
      </c>
      <c r="C118" t="s">
        <v>208</v>
      </c>
      <c r="D118" t="s">
        <v>21</v>
      </c>
      <c r="E118">
        <v>89048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43695</v>
      </c>
      <c r="L118" t="s">
        <v>26</v>
      </c>
      <c r="N118" t="s">
        <v>24</v>
      </c>
    </row>
    <row r="119" spans="1:14" x14ac:dyDescent="0.25">
      <c r="A119" t="s">
        <v>319</v>
      </c>
      <c r="B119" t="s">
        <v>320</v>
      </c>
      <c r="C119" t="s">
        <v>96</v>
      </c>
      <c r="D119" t="s">
        <v>21</v>
      </c>
      <c r="E119">
        <v>89835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43695</v>
      </c>
      <c r="L119" t="s">
        <v>26</v>
      </c>
      <c r="N119" t="s">
        <v>24</v>
      </c>
    </row>
    <row r="120" spans="1:14" x14ac:dyDescent="0.25">
      <c r="A120" t="s">
        <v>321</v>
      </c>
      <c r="B120" t="s">
        <v>322</v>
      </c>
      <c r="C120" t="s">
        <v>208</v>
      </c>
      <c r="D120" t="s">
        <v>21</v>
      </c>
      <c r="E120">
        <v>89048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43695</v>
      </c>
      <c r="L120" t="s">
        <v>26</v>
      </c>
      <c r="N120" t="s">
        <v>24</v>
      </c>
    </row>
    <row r="121" spans="1:14" x14ac:dyDescent="0.25">
      <c r="A121" t="s">
        <v>321</v>
      </c>
      <c r="B121" t="s">
        <v>323</v>
      </c>
      <c r="C121" t="s">
        <v>208</v>
      </c>
      <c r="D121" t="s">
        <v>21</v>
      </c>
      <c r="E121">
        <v>89048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43695</v>
      </c>
      <c r="L121" t="s">
        <v>26</v>
      </c>
      <c r="N121" t="s">
        <v>24</v>
      </c>
    </row>
    <row r="122" spans="1:14" x14ac:dyDescent="0.25">
      <c r="A122" t="s">
        <v>324</v>
      </c>
      <c r="B122" t="s">
        <v>325</v>
      </c>
      <c r="C122" t="s">
        <v>96</v>
      </c>
      <c r="D122" t="s">
        <v>21</v>
      </c>
      <c r="E122">
        <v>89835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43694</v>
      </c>
      <c r="L122" t="s">
        <v>26</v>
      </c>
      <c r="N122" t="s">
        <v>24</v>
      </c>
    </row>
    <row r="123" spans="1:14" x14ac:dyDescent="0.25">
      <c r="A123" t="s">
        <v>326</v>
      </c>
      <c r="B123" t="s">
        <v>327</v>
      </c>
      <c r="C123" t="s">
        <v>30</v>
      </c>
      <c r="D123" t="s">
        <v>21</v>
      </c>
      <c r="E123">
        <v>89801</v>
      </c>
      <c r="F123" t="s">
        <v>22</v>
      </c>
      <c r="G123" t="s">
        <v>23</v>
      </c>
      <c r="H123" t="s">
        <v>24</v>
      </c>
      <c r="I123" t="s">
        <v>24</v>
      </c>
      <c r="J123" t="s">
        <v>25</v>
      </c>
      <c r="K123" s="1">
        <v>43694</v>
      </c>
      <c r="L123" t="s">
        <v>26</v>
      </c>
      <c r="N123" t="s">
        <v>24</v>
      </c>
    </row>
    <row r="124" spans="1:14" x14ac:dyDescent="0.25">
      <c r="A124" t="s">
        <v>328</v>
      </c>
      <c r="B124" t="s">
        <v>329</v>
      </c>
      <c r="C124" t="s">
        <v>96</v>
      </c>
      <c r="D124" t="s">
        <v>21</v>
      </c>
      <c r="E124">
        <v>89835</v>
      </c>
      <c r="F124" t="s">
        <v>22</v>
      </c>
      <c r="G124" t="s">
        <v>23</v>
      </c>
      <c r="H124" t="s">
        <v>24</v>
      </c>
      <c r="I124" t="s">
        <v>24</v>
      </c>
      <c r="J124" t="s">
        <v>25</v>
      </c>
      <c r="K124" s="1">
        <v>43694</v>
      </c>
      <c r="L124" t="s">
        <v>26</v>
      </c>
      <c r="N124" t="s">
        <v>24</v>
      </c>
    </row>
    <row r="125" spans="1:14" x14ac:dyDescent="0.25">
      <c r="A125" t="s">
        <v>330</v>
      </c>
      <c r="B125" t="s">
        <v>331</v>
      </c>
      <c r="C125" t="s">
        <v>121</v>
      </c>
      <c r="D125" t="s">
        <v>21</v>
      </c>
      <c r="E125">
        <v>89815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43694</v>
      </c>
      <c r="L125" t="s">
        <v>26</v>
      </c>
      <c r="N125" t="s">
        <v>24</v>
      </c>
    </row>
    <row r="126" spans="1:14" x14ac:dyDescent="0.25">
      <c r="A126" t="s">
        <v>332</v>
      </c>
      <c r="B126" t="s">
        <v>238</v>
      </c>
      <c r="C126" t="s">
        <v>208</v>
      </c>
      <c r="D126" t="s">
        <v>21</v>
      </c>
      <c r="E126">
        <v>89048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43693</v>
      </c>
      <c r="L126" t="s">
        <v>26</v>
      </c>
      <c r="N126" t="s">
        <v>24</v>
      </c>
    </row>
    <row r="127" spans="1:14" x14ac:dyDescent="0.25">
      <c r="A127" t="s">
        <v>333</v>
      </c>
      <c r="B127" t="s">
        <v>334</v>
      </c>
      <c r="C127" t="s">
        <v>208</v>
      </c>
      <c r="D127" t="s">
        <v>21</v>
      </c>
      <c r="E127">
        <v>89048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43693</v>
      </c>
      <c r="L127" t="s">
        <v>26</v>
      </c>
      <c r="N127" t="s">
        <v>24</v>
      </c>
    </row>
    <row r="128" spans="1:14" x14ac:dyDescent="0.25">
      <c r="A128" t="s">
        <v>335</v>
      </c>
      <c r="B128" t="s">
        <v>315</v>
      </c>
      <c r="C128" t="s">
        <v>208</v>
      </c>
      <c r="D128" t="s">
        <v>21</v>
      </c>
      <c r="E128">
        <v>89048</v>
      </c>
      <c r="F128" t="s">
        <v>22</v>
      </c>
      <c r="G128" t="s">
        <v>23</v>
      </c>
      <c r="H128" t="s">
        <v>24</v>
      </c>
      <c r="I128" t="s">
        <v>24</v>
      </c>
      <c r="J128" t="s">
        <v>25</v>
      </c>
      <c r="K128" s="1">
        <v>43693</v>
      </c>
      <c r="L128" t="s">
        <v>26</v>
      </c>
      <c r="N128" t="s">
        <v>24</v>
      </c>
    </row>
    <row r="129" spans="1:14" x14ac:dyDescent="0.25">
      <c r="A129" t="s">
        <v>336</v>
      </c>
      <c r="B129" t="s">
        <v>337</v>
      </c>
      <c r="C129" t="s">
        <v>208</v>
      </c>
      <c r="D129" t="s">
        <v>21</v>
      </c>
      <c r="E129">
        <v>89048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43693</v>
      </c>
      <c r="L129" t="s">
        <v>26</v>
      </c>
      <c r="N129" t="s">
        <v>24</v>
      </c>
    </row>
    <row r="130" spans="1:14" x14ac:dyDescent="0.25">
      <c r="A130" t="s">
        <v>101</v>
      </c>
      <c r="B130" t="s">
        <v>338</v>
      </c>
      <c r="C130" t="s">
        <v>208</v>
      </c>
      <c r="D130" t="s">
        <v>21</v>
      </c>
      <c r="E130">
        <v>89048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43693</v>
      </c>
      <c r="L130" t="s">
        <v>26</v>
      </c>
      <c r="N130" t="s">
        <v>24</v>
      </c>
    </row>
    <row r="131" spans="1:14" x14ac:dyDescent="0.25">
      <c r="A131" t="s">
        <v>280</v>
      </c>
      <c r="B131" t="s">
        <v>285</v>
      </c>
      <c r="C131" t="s">
        <v>208</v>
      </c>
      <c r="D131" t="s">
        <v>21</v>
      </c>
      <c r="E131">
        <v>89048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43693</v>
      </c>
      <c r="L131" t="s">
        <v>26</v>
      </c>
      <c r="N131" t="s">
        <v>24</v>
      </c>
    </row>
    <row r="132" spans="1:14" x14ac:dyDescent="0.25">
      <c r="A132" t="s">
        <v>339</v>
      </c>
      <c r="B132" t="s">
        <v>340</v>
      </c>
      <c r="C132" t="s">
        <v>208</v>
      </c>
      <c r="D132" t="s">
        <v>21</v>
      </c>
      <c r="E132">
        <v>89048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43691</v>
      </c>
      <c r="L132" t="s">
        <v>26</v>
      </c>
      <c r="N132" t="s">
        <v>24</v>
      </c>
    </row>
    <row r="133" spans="1:14" x14ac:dyDescent="0.25">
      <c r="A133" t="s">
        <v>117</v>
      </c>
      <c r="B133" t="s">
        <v>341</v>
      </c>
      <c r="C133" t="s">
        <v>208</v>
      </c>
      <c r="D133" t="s">
        <v>21</v>
      </c>
      <c r="E133">
        <v>89048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43691</v>
      </c>
      <c r="L133" t="s">
        <v>26</v>
      </c>
      <c r="N133" t="s">
        <v>24</v>
      </c>
    </row>
    <row r="134" spans="1:14" x14ac:dyDescent="0.25">
      <c r="A134" t="s">
        <v>342</v>
      </c>
      <c r="B134" t="s">
        <v>343</v>
      </c>
      <c r="C134" t="s">
        <v>208</v>
      </c>
      <c r="D134" t="s">
        <v>21</v>
      </c>
      <c r="E134">
        <v>89048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43691</v>
      </c>
      <c r="L134" t="s">
        <v>26</v>
      </c>
      <c r="N134" t="s">
        <v>24</v>
      </c>
    </row>
    <row r="135" spans="1:14" x14ac:dyDescent="0.25">
      <c r="A135" t="s">
        <v>344</v>
      </c>
      <c r="B135" t="s">
        <v>345</v>
      </c>
      <c r="C135" t="s">
        <v>30</v>
      </c>
      <c r="D135" t="s">
        <v>21</v>
      </c>
      <c r="E135">
        <v>89801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43690</v>
      </c>
      <c r="L135" t="s">
        <v>26</v>
      </c>
      <c r="N135" t="s">
        <v>24</v>
      </c>
    </row>
    <row r="136" spans="1:14" x14ac:dyDescent="0.25">
      <c r="A136" t="s">
        <v>346</v>
      </c>
      <c r="B136" t="s">
        <v>347</v>
      </c>
      <c r="C136" t="s">
        <v>30</v>
      </c>
      <c r="D136" t="s">
        <v>21</v>
      </c>
      <c r="E136">
        <v>89801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43688</v>
      </c>
      <c r="L136" t="s">
        <v>26</v>
      </c>
      <c r="N136" t="s">
        <v>24</v>
      </c>
    </row>
    <row r="137" spans="1:14" x14ac:dyDescent="0.25">
      <c r="A137" t="s">
        <v>348</v>
      </c>
      <c r="B137" t="s">
        <v>349</v>
      </c>
      <c r="C137" t="s">
        <v>30</v>
      </c>
      <c r="D137" t="s">
        <v>21</v>
      </c>
      <c r="E137">
        <v>89801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43688</v>
      </c>
      <c r="L137" t="s">
        <v>26</v>
      </c>
      <c r="N137" t="s">
        <v>24</v>
      </c>
    </row>
    <row r="138" spans="1:14" x14ac:dyDescent="0.25">
      <c r="A138" t="s">
        <v>350</v>
      </c>
      <c r="B138" t="s">
        <v>351</v>
      </c>
      <c r="C138" t="s">
        <v>30</v>
      </c>
      <c r="D138" t="s">
        <v>21</v>
      </c>
      <c r="E138">
        <v>89801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43688</v>
      </c>
      <c r="L138" t="s">
        <v>26</v>
      </c>
      <c r="N138" t="s">
        <v>24</v>
      </c>
    </row>
    <row r="139" spans="1:14" x14ac:dyDescent="0.25">
      <c r="A139" t="s">
        <v>352</v>
      </c>
      <c r="B139" t="s">
        <v>353</v>
      </c>
      <c r="C139" t="s">
        <v>30</v>
      </c>
      <c r="D139" t="s">
        <v>21</v>
      </c>
      <c r="E139">
        <v>89801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43688</v>
      </c>
      <c r="L139" t="s">
        <v>26</v>
      </c>
      <c r="N139" t="s">
        <v>24</v>
      </c>
    </row>
    <row r="140" spans="1:14" x14ac:dyDescent="0.25">
      <c r="A140" t="s">
        <v>178</v>
      </c>
      <c r="B140" t="s">
        <v>354</v>
      </c>
      <c r="C140" t="s">
        <v>30</v>
      </c>
      <c r="D140" t="s">
        <v>21</v>
      </c>
      <c r="E140">
        <v>89801</v>
      </c>
      <c r="F140" t="s">
        <v>22</v>
      </c>
      <c r="G140" t="s">
        <v>23</v>
      </c>
      <c r="H140" t="s">
        <v>24</v>
      </c>
      <c r="I140" t="s">
        <v>24</v>
      </c>
      <c r="J140" t="s">
        <v>25</v>
      </c>
      <c r="K140" s="1">
        <v>43688</v>
      </c>
      <c r="L140" t="s">
        <v>26</v>
      </c>
      <c r="N140" t="s">
        <v>24</v>
      </c>
    </row>
    <row r="141" spans="1:14" x14ac:dyDescent="0.25">
      <c r="A141" t="s">
        <v>178</v>
      </c>
      <c r="B141" t="s">
        <v>355</v>
      </c>
      <c r="C141" t="s">
        <v>30</v>
      </c>
      <c r="D141" t="s">
        <v>21</v>
      </c>
      <c r="E141">
        <v>89801</v>
      </c>
      <c r="F141" t="s">
        <v>23</v>
      </c>
      <c r="G141" t="s">
        <v>23</v>
      </c>
      <c r="H141" t="s">
        <v>24</v>
      </c>
      <c r="I141" t="s">
        <v>24</v>
      </c>
      <c r="J141" t="s">
        <v>25</v>
      </c>
      <c r="K141" s="1">
        <v>43688</v>
      </c>
      <c r="L141" t="s">
        <v>26</v>
      </c>
      <c r="N141" t="s">
        <v>24</v>
      </c>
    </row>
    <row r="142" spans="1:14" x14ac:dyDescent="0.25">
      <c r="A142" t="s">
        <v>356</v>
      </c>
      <c r="B142" t="s">
        <v>357</v>
      </c>
      <c r="C142" t="s">
        <v>30</v>
      </c>
      <c r="D142" t="s">
        <v>21</v>
      </c>
      <c r="E142">
        <v>89801</v>
      </c>
      <c r="F142" t="s">
        <v>23</v>
      </c>
      <c r="G142" t="s">
        <v>23</v>
      </c>
      <c r="H142" t="s">
        <v>24</v>
      </c>
      <c r="I142" t="s">
        <v>24</v>
      </c>
      <c r="J142" t="s">
        <v>25</v>
      </c>
      <c r="K142" s="1">
        <v>43688</v>
      </c>
      <c r="L142" t="s">
        <v>26</v>
      </c>
      <c r="N142" t="s">
        <v>24</v>
      </c>
    </row>
    <row r="143" spans="1:14" x14ac:dyDescent="0.25">
      <c r="A143" t="s">
        <v>358</v>
      </c>
      <c r="B143" t="s">
        <v>359</v>
      </c>
      <c r="C143" t="s">
        <v>30</v>
      </c>
      <c r="D143" t="s">
        <v>21</v>
      </c>
      <c r="E143">
        <v>89801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43687</v>
      </c>
      <c r="L143" t="s">
        <v>26</v>
      </c>
      <c r="N143" t="s">
        <v>24</v>
      </c>
    </row>
    <row r="144" spans="1:14" x14ac:dyDescent="0.25">
      <c r="A144" t="s">
        <v>360</v>
      </c>
      <c r="B144" t="s">
        <v>361</v>
      </c>
      <c r="C144" t="s">
        <v>30</v>
      </c>
      <c r="D144" t="s">
        <v>21</v>
      </c>
      <c r="E144">
        <v>89801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43687</v>
      </c>
      <c r="L144" t="s">
        <v>26</v>
      </c>
      <c r="N144" t="s">
        <v>24</v>
      </c>
    </row>
    <row r="145" spans="1:14" x14ac:dyDescent="0.25">
      <c r="A145" t="s">
        <v>362</v>
      </c>
      <c r="B145" t="s">
        <v>363</v>
      </c>
      <c r="C145" t="s">
        <v>30</v>
      </c>
      <c r="D145" t="s">
        <v>21</v>
      </c>
      <c r="E145">
        <v>89801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43687</v>
      </c>
      <c r="L145" t="s">
        <v>26</v>
      </c>
      <c r="N145" t="s">
        <v>24</v>
      </c>
    </row>
    <row r="146" spans="1:14" x14ac:dyDescent="0.25">
      <c r="A146" t="s">
        <v>364</v>
      </c>
      <c r="B146" t="s">
        <v>365</v>
      </c>
      <c r="C146" t="s">
        <v>30</v>
      </c>
      <c r="D146" t="s">
        <v>21</v>
      </c>
      <c r="E146">
        <v>89801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43687</v>
      </c>
      <c r="L146" t="s">
        <v>26</v>
      </c>
      <c r="N146" t="s">
        <v>24</v>
      </c>
    </row>
    <row r="147" spans="1:14" x14ac:dyDescent="0.25">
      <c r="A147" t="s">
        <v>366</v>
      </c>
      <c r="B147" t="s">
        <v>367</v>
      </c>
      <c r="C147" t="s">
        <v>30</v>
      </c>
      <c r="D147" t="s">
        <v>21</v>
      </c>
      <c r="E147">
        <v>89801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43687</v>
      </c>
      <c r="L147" t="s">
        <v>26</v>
      </c>
      <c r="N147" t="s">
        <v>24</v>
      </c>
    </row>
    <row r="148" spans="1:14" x14ac:dyDescent="0.25">
      <c r="A148" t="s">
        <v>368</v>
      </c>
      <c r="B148" t="s">
        <v>369</v>
      </c>
      <c r="C148" t="s">
        <v>30</v>
      </c>
      <c r="D148" t="s">
        <v>21</v>
      </c>
      <c r="E148">
        <v>89801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43687</v>
      </c>
      <c r="L148" t="s">
        <v>26</v>
      </c>
      <c r="N148" t="s">
        <v>24</v>
      </c>
    </row>
    <row r="149" spans="1:14" x14ac:dyDescent="0.25">
      <c r="A149" t="s">
        <v>370</v>
      </c>
      <c r="B149" t="s">
        <v>371</v>
      </c>
      <c r="C149" t="s">
        <v>30</v>
      </c>
      <c r="D149" t="s">
        <v>21</v>
      </c>
      <c r="E149">
        <v>89801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43687</v>
      </c>
      <c r="L149" t="s">
        <v>26</v>
      </c>
      <c r="N149" t="s">
        <v>24</v>
      </c>
    </row>
    <row r="150" spans="1:14" x14ac:dyDescent="0.25">
      <c r="A150" t="s">
        <v>372</v>
      </c>
      <c r="B150" t="s">
        <v>373</v>
      </c>
      <c r="C150" t="s">
        <v>30</v>
      </c>
      <c r="D150" t="s">
        <v>21</v>
      </c>
      <c r="E150">
        <v>89801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43687</v>
      </c>
      <c r="L150" t="s">
        <v>26</v>
      </c>
      <c r="N150" t="s">
        <v>24</v>
      </c>
    </row>
    <row r="151" spans="1:14" x14ac:dyDescent="0.25">
      <c r="A151" t="s">
        <v>374</v>
      </c>
      <c r="B151" t="s">
        <v>375</v>
      </c>
      <c r="C151" t="s">
        <v>30</v>
      </c>
      <c r="D151" t="s">
        <v>21</v>
      </c>
      <c r="E151">
        <v>89801</v>
      </c>
      <c r="F151" t="s">
        <v>22</v>
      </c>
      <c r="G151" t="s">
        <v>23</v>
      </c>
      <c r="H151" t="s">
        <v>24</v>
      </c>
      <c r="I151" t="s">
        <v>24</v>
      </c>
      <c r="J151" t="s">
        <v>25</v>
      </c>
      <c r="K151" s="1">
        <v>43687</v>
      </c>
      <c r="L151" t="s">
        <v>26</v>
      </c>
      <c r="N151" t="s">
        <v>24</v>
      </c>
    </row>
    <row r="152" spans="1:14" x14ac:dyDescent="0.25">
      <c r="A152" t="s">
        <v>376</v>
      </c>
      <c r="B152" t="s">
        <v>377</v>
      </c>
      <c r="C152" t="s">
        <v>30</v>
      </c>
      <c r="D152" t="s">
        <v>21</v>
      </c>
      <c r="E152">
        <v>89801</v>
      </c>
      <c r="F152" t="s">
        <v>22</v>
      </c>
      <c r="G152" t="s">
        <v>23</v>
      </c>
      <c r="H152" t="s">
        <v>24</v>
      </c>
      <c r="I152" t="s">
        <v>24</v>
      </c>
      <c r="J152" t="s">
        <v>25</v>
      </c>
      <c r="K152" s="1">
        <v>43687</v>
      </c>
      <c r="L152" t="s">
        <v>26</v>
      </c>
      <c r="N152" t="s">
        <v>24</v>
      </c>
    </row>
    <row r="153" spans="1:14" x14ac:dyDescent="0.25">
      <c r="A153" t="s">
        <v>378</v>
      </c>
      <c r="B153" t="s">
        <v>367</v>
      </c>
      <c r="C153" t="s">
        <v>30</v>
      </c>
      <c r="D153" t="s">
        <v>21</v>
      </c>
      <c r="E153">
        <v>89801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43687</v>
      </c>
      <c r="L153" t="s">
        <v>26</v>
      </c>
      <c r="N153" t="s">
        <v>24</v>
      </c>
    </row>
    <row r="154" spans="1:14" x14ac:dyDescent="0.25">
      <c r="A154" t="s">
        <v>328</v>
      </c>
      <c r="B154" t="s">
        <v>379</v>
      </c>
      <c r="C154" t="s">
        <v>30</v>
      </c>
      <c r="D154" t="s">
        <v>21</v>
      </c>
      <c r="E154">
        <v>89801</v>
      </c>
      <c r="F154" t="s">
        <v>22</v>
      </c>
      <c r="G154" t="s">
        <v>23</v>
      </c>
      <c r="H154" t="s">
        <v>24</v>
      </c>
      <c r="I154" t="s">
        <v>24</v>
      </c>
      <c r="J154" t="s">
        <v>25</v>
      </c>
      <c r="K154" s="1">
        <v>43687</v>
      </c>
      <c r="L154" t="s">
        <v>26</v>
      </c>
      <c r="N154" t="s">
        <v>24</v>
      </c>
    </row>
    <row r="155" spans="1:14" x14ac:dyDescent="0.25">
      <c r="A155" t="s">
        <v>380</v>
      </c>
      <c r="B155" t="s">
        <v>381</v>
      </c>
      <c r="C155" t="s">
        <v>30</v>
      </c>
      <c r="D155" t="s">
        <v>21</v>
      </c>
      <c r="E155">
        <v>89801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43687</v>
      </c>
      <c r="L155" t="s">
        <v>26</v>
      </c>
      <c r="N155" t="s">
        <v>24</v>
      </c>
    </row>
    <row r="156" spans="1:14" x14ac:dyDescent="0.25">
      <c r="A156" t="s">
        <v>382</v>
      </c>
      <c r="B156" t="s">
        <v>383</v>
      </c>
      <c r="C156" t="s">
        <v>30</v>
      </c>
      <c r="D156" t="s">
        <v>21</v>
      </c>
      <c r="E156">
        <v>89801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43687</v>
      </c>
      <c r="L156" t="s">
        <v>26</v>
      </c>
      <c r="N156" t="s">
        <v>24</v>
      </c>
    </row>
    <row r="157" spans="1:14" x14ac:dyDescent="0.25">
      <c r="A157" t="s">
        <v>384</v>
      </c>
      <c r="B157" t="s">
        <v>385</v>
      </c>
      <c r="C157" t="s">
        <v>30</v>
      </c>
      <c r="D157" t="s">
        <v>21</v>
      </c>
      <c r="E157">
        <v>89801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43687</v>
      </c>
      <c r="L157" t="s">
        <v>26</v>
      </c>
      <c r="N157" t="s">
        <v>24</v>
      </c>
    </row>
    <row r="158" spans="1:14" x14ac:dyDescent="0.25">
      <c r="A158" t="s">
        <v>280</v>
      </c>
      <c r="B158" t="s">
        <v>386</v>
      </c>
      <c r="C158" t="s">
        <v>30</v>
      </c>
      <c r="D158" t="s">
        <v>21</v>
      </c>
      <c r="E158">
        <v>89801</v>
      </c>
      <c r="F158" t="s">
        <v>22</v>
      </c>
      <c r="G158" t="s">
        <v>23</v>
      </c>
      <c r="H158" t="s">
        <v>24</v>
      </c>
      <c r="I158" t="s">
        <v>24</v>
      </c>
      <c r="J158" t="s">
        <v>25</v>
      </c>
      <c r="K158" s="1">
        <v>43687</v>
      </c>
      <c r="L158" t="s">
        <v>26</v>
      </c>
      <c r="N158" t="s">
        <v>24</v>
      </c>
    </row>
    <row r="159" spans="1:14" x14ac:dyDescent="0.25">
      <c r="A159" t="s">
        <v>387</v>
      </c>
      <c r="B159" t="s">
        <v>388</v>
      </c>
      <c r="C159" t="s">
        <v>30</v>
      </c>
      <c r="D159" t="s">
        <v>21</v>
      </c>
      <c r="E159">
        <v>89801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43685</v>
      </c>
      <c r="L159" t="s">
        <v>26</v>
      </c>
      <c r="N159" t="s">
        <v>24</v>
      </c>
    </row>
    <row r="160" spans="1:14" x14ac:dyDescent="0.25">
      <c r="A160" t="s">
        <v>389</v>
      </c>
      <c r="B160" t="s">
        <v>390</v>
      </c>
      <c r="C160" t="s">
        <v>208</v>
      </c>
      <c r="D160" t="s">
        <v>21</v>
      </c>
      <c r="E160">
        <v>89048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43683</v>
      </c>
      <c r="L160" t="s">
        <v>26</v>
      </c>
      <c r="N160" t="s">
        <v>24</v>
      </c>
    </row>
    <row r="161" spans="1:14" x14ac:dyDescent="0.25">
      <c r="A161" t="s">
        <v>391</v>
      </c>
      <c r="B161" t="s">
        <v>392</v>
      </c>
      <c r="C161" t="s">
        <v>30</v>
      </c>
      <c r="D161" t="s">
        <v>21</v>
      </c>
      <c r="E161">
        <v>89801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43682</v>
      </c>
      <c r="L161" t="s">
        <v>26</v>
      </c>
      <c r="N161" t="s">
        <v>24</v>
      </c>
    </row>
    <row r="162" spans="1:14" x14ac:dyDescent="0.25">
      <c r="A162" t="s">
        <v>410</v>
      </c>
      <c r="B162" t="s">
        <v>411</v>
      </c>
      <c r="C162" t="s">
        <v>412</v>
      </c>
      <c r="D162" t="s">
        <v>21</v>
      </c>
      <c r="E162">
        <v>89503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43574</v>
      </c>
      <c r="L162" t="s">
        <v>26</v>
      </c>
      <c r="N162" t="s">
        <v>24</v>
      </c>
    </row>
    <row r="163" spans="1:14" x14ac:dyDescent="0.25">
      <c r="A163" t="s">
        <v>413</v>
      </c>
      <c r="B163" t="s">
        <v>414</v>
      </c>
      <c r="C163" t="s">
        <v>395</v>
      </c>
      <c r="D163" t="s">
        <v>21</v>
      </c>
      <c r="E163">
        <v>89403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43546</v>
      </c>
      <c r="L163" t="s">
        <v>26</v>
      </c>
      <c r="N163" t="s">
        <v>24</v>
      </c>
    </row>
    <row r="164" spans="1:14" x14ac:dyDescent="0.25">
      <c r="A164" t="s">
        <v>415</v>
      </c>
      <c r="B164" t="s">
        <v>416</v>
      </c>
      <c r="C164" t="s">
        <v>395</v>
      </c>
      <c r="D164" t="s">
        <v>21</v>
      </c>
      <c r="E164">
        <v>89403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43545</v>
      </c>
      <c r="L164" t="s">
        <v>26</v>
      </c>
      <c r="N164" t="s">
        <v>24</v>
      </c>
    </row>
    <row r="165" spans="1:14" x14ac:dyDescent="0.25">
      <c r="A165" t="s">
        <v>417</v>
      </c>
      <c r="B165" t="s">
        <v>418</v>
      </c>
      <c r="C165" t="s">
        <v>395</v>
      </c>
      <c r="D165" t="s">
        <v>21</v>
      </c>
      <c r="E165">
        <v>89403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43545</v>
      </c>
      <c r="L165" t="s">
        <v>26</v>
      </c>
      <c r="N165" t="s">
        <v>24</v>
      </c>
    </row>
    <row r="166" spans="1:14" x14ac:dyDescent="0.25">
      <c r="A166" t="s">
        <v>419</v>
      </c>
      <c r="B166" t="s">
        <v>420</v>
      </c>
      <c r="C166" t="s">
        <v>412</v>
      </c>
      <c r="D166" t="s">
        <v>21</v>
      </c>
      <c r="E166">
        <v>89502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43545</v>
      </c>
      <c r="L166" t="s">
        <v>26</v>
      </c>
      <c r="N166" t="s">
        <v>24</v>
      </c>
    </row>
    <row r="167" spans="1:14" x14ac:dyDescent="0.25">
      <c r="A167" t="s">
        <v>421</v>
      </c>
      <c r="B167" t="s">
        <v>422</v>
      </c>
      <c r="C167" t="s">
        <v>404</v>
      </c>
      <c r="D167" t="s">
        <v>21</v>
      </c>
      <c r="E167">
        <v>89429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43545</v>
      </c>
      <c r="L167" t="s">
        <v>26</v>
      </c>
      <c r="N167" t="s">
        <v>24</v>
      </c>
    </row>
    <row r="168" spans="1:14" x14ac:dyDescent="0.25">
      <c r="A168" t="s">
        <v>423</v>
      </c>
      <c r="B168" t="s">
        <v>424</v>
      </c>
      <c r="C168" t="s">
        <v>395</v>
      </c>
      <c r="D168" t="s">
        <v>21</v>
      </c>
      <c r="E168">
        <v>89403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43545</v>
      </c>
      <c r="L168" t="s">
        <v>26</v>
      </c>
      <c r="N168" t="s">
        <v>24</v>
      </c>
    </row>
    <row r="169" spans="1:14" x14ac:dyDescent="0.25">
      <c r="A169" t="s">
        <v>425</v>
      </c>
      <c r="B169" t="s">
        <v>426</v>
      </c>
      <c r="C169" t="s">
        <v>395</v>
      </c>
      <c r="D169" t="s">
        <v>21</v>
      </c>
      <c r="E169">
        <v>89403</v>
      </c>
      <c r="F169" t="s">
        <v>22</v>
      </c>
      <c r="G169" t="s">
        <v>23</v>
      </c>
      <c r="H169" t="s">
        <v>24</v>
      </c>
      <c r="I169" t="s">
        <v>24</v>
      </c>
      <c r="J169" t="s">
        <v>25</v>
      </c>
      <c r="K169" s="1">
        <v>43545</v>
      </c>
      <c r="L169" t="s">
        <v>26</v>
      </c>
      <c r="N169" t="s">
        <v>24</v>
      </c>
    </row>
    <row r="170" spans="1:14" x14ac:dyDescent="0.25">
      <c r="A170" t="s">
        <v>427</v>
      </c>
      <c r="B170" t="s">
        <v>428</v>
      </c>
      <c r="C170" t="s">
        <v>404</v>
      </c>
      <c r="D170" t="s">
        <v>21</v>
      </c>
      <c r="E170">
        <v>89429</v>
      </c>
      <c r="F170" t="s">
        <v>22</v>
      </c>
      <c r="G170" t="s">
        <v>23</v>
      </c>
      <c r="H170" t="s">
        <v>24</v>
      </c>
      <c r="I170" t="s">
        <v>24</v>
      </c>
      <c r="J170" t="s">
        <v>25</v>
      </c>
      <c r="K170" s="1">
        <v>43545</v>
      </c>
      <c r="L170" t="s">
        <v>26</v>
      </c>
      <c r="N170" t="s">
        <v>24</v>
      </c>
    </row>
    <row r="171" spans="1:14" x14ac:dyDescent="0.25">
      <c r="A171" t="s">
        <v>429</v>
      </c>
      <c r="B171" t="s">
        <v>430</v>
      </c>
      <c r="C171" t="s">
        <v>431</v>
      </c>
      <c r="D171" t="s">
        <v>21</v>
      </c>
      <c r="E171">
        <v>89431</v>
      </c>
      <c r="F171" t="s">
        <v>22</v>
      </c>
      <c r="G171" t="s">
        <v>23</v>
      </c>
      <c r="H171" t="s">
        <v>24</v>
      </c>
      <c r="I171" t="s">
        <v>24</v>
      </c>
      <c r="J171" t="s">
        <v>25</v>
      </c>
      <c r="K171" s="1">
        <v>43544</v>
      </c>
      <c r="L171" t="s">
        <v>26</v>
      </c>
      <c r="N171" t="s">
        <v>24</v>
      </c>
    </row>
    <row r="172" spans="1:14" x14ac:dyDescent="0.25">
      <c r="A172" t="s">
        <v>432</v>
      </c>
      <c r="B172" t="s">
        <v>433</v>
      </c>
      <c r="C172" t="s">
        <v>431</v>
      </c>
      <c r="D172" t="s">
        <v>21</v>
      </c>
      <c r="E172">
        <v>89431</v>
      </c>
      <c r="F172" t="s">
        <v>22</v>
      </c>
      <c r="G172" t="s">
        <v>23</v>
      </c>
      <c r="H172" t="s">
        <v>24</v>
      </c>
      <c r="I172" t="s">
        <v>24</v>
      </c>
      <c r="J172" t="s">
        <v>25</v>
      </c>
      <c r="K172" s="1">
        <v>43544</v>
      </c>
      <c r="L172" t="s">
        <v>26</v>
      </c>
      <c r="N172" t="s">
        <v>24</v>
      </c>
    </row>
    <row r="173" spans="1:14" x14ac:dyDescent="0.25">
      <c r="A173" t="s">
        <v>434</v>
      </c>
      <c r="B173" t="s">
        <v>435</v>
      </c>
      <c r="C173" t="s">
        <v>431</v>
      </c>
      <c r="D173" t="s">
        <v>21</v>
      </c>
      <c r="E173">
        <v>89431</v>
      </c>
      <c r="F173" t="s">
        <v>22</v>
      </c>
      <c r="G173" t="s">
        <v>23</v>
      </c>
      <c r="H173" t="s">
        <v>24</v>
      </c>
      <c r="I173" t="s">
        <v>24</v>
      </c>
      <c r="J173" t="s">
        <v>25</v>
      </c>
      <c r="K173" s="1">
        <v>43544</v>
      </c>
      <c r="L173" t="s">
        <v>26</v>
      </c>
      <c r="N173" t="s">
        <v>24</v>
      </c>
    </row>
    <row r="174" spans="1:14" x14ac:dyDescent="0.25">
      <c r="A174" t="s">
        <v>436</v>
      </c>
      <c r="B174" t="s">
        <v>437</v>
      </c>
      <c r="C174" t="s">
        <v>438</v>
      </c>
      <c r="D174" t="s">
        <v>21</v>
      </c>
      <c r="E174">
        <v>89408</v>
      </c>
      <c r="F174" t="s">
        <v>22</v>
      </c>
      <c r="G174" t="s">
        <v>23</v>
      </c>
      <c r="H174" t="s">
        <v>24</v>
      </c>
      <c r="I174" t="s">
        <v>24</v>
      </c>
      <c r="J174" t="s">
        <v>25</v>
      </c>
      <c r="K174" s="1">
        <v>43544</v>
      </c>
      <c r="L174" t="s">
        <v>26</v>
      </c>
      <c r="N174" t="s">
        <v>24</v>
      </c>
    </row>
    <row r="175" spans="1:14" x14ac:dyDescent="0.25">
      <c r="A175" t="s">
        <v>439</v>
      </c>
      <c r="B175" t="s">
        <v>440</v>
      </c>
      <c r="C175" t="s">
        <v>404</v>
      </c>
      <c r="D175" t="s">
        <v>21</v>
      </c>
      <c r="E175">
        <v>89429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43543</v>
      </c>
      <c r="L175" t="s">
        <v>26</v>
      </c>
      <c r="N175" t="s">
        <v>24</v>
      </c>
    </row>
    <row r="176" spans="1:14" x14ac:dyDescent="0.25">
      <c r="A176" t="s">
        <v>441</v>
      </c>
      <c r="B176" t="s">
        <v>442</v>
      </c>
      <c r="C176" t="s">
        <v>438</v>
      </c>
      <c r="D176" t="s">
        <v>21</v>
      </c>
      <c r="E176">
        <v>89408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43543</v>
      </c>
      <c r="L176" t="s">
        <v>26</v>
      </c>
      <c r="N176" t="s">
        <v>24</v>
      </c>
    </row>
    <row r="177" spans="1:14" x14ac:dyDescent="0.25">
      <c r="A177" t="s">
        <v>18</v>
      </c>
      <c r="B177" t="s">
        <v>443</v>
      </c>
      <c r="C177" t="s">
        <v>438</v>
      </c>
      <c r="D177" t="s">
        <v>21</v>
      </c>
      <c r="E177">
        <v>89408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43543</v>
      </c>
      <c r="L177" t="s">
        <v>26</v>
      </c>
      <c r="N177" t="s">
        <v>24</v>
      </c>
    </row>
    <row r="178" spans="1:14" x14ac:dyDescent="0.25">
      <c r="A178" t="s">
        <v>485</v>
      </c>
      <c r="B178" t="s">
        <v>486</v>
      </c>
      <c r="C178" t="s">
        <v>412</v>
      </c>
      <c r="D178" t="s">
        <v>21</v>
      </c>
      <c r="E178">
        <v>89502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43503</v>
      </c>
      <c r="L178" t="s">
        <v>26</v>
      </c>
      <c r="N178" t="s">
        <v>24</v>
      </c>
    </row>
    <row r="179" spans="1:14" x14ac:dyDescent="0.25">
      <c r="A179" t="s">
        <v>487</v>
      </c>
      <c r="B179" t="s">
        <v>488</v>
      </c>
      <c r="C179" t="s">
        <v>105</v>
      </c>
      <c r="D179" t="s">
        <v>21</v>
      </c>
      <c r="E179">
        <v>89130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43497</v>
      </c>
      <c r="L179" t="s">
        <v>26</v>
      </c>
      <c r="N179" t="s">
        <v>24</v>
      </c>
    </row>
    <row r="180" spans="1:14" x14ac:dyDescent="0.25">
      <c r="A180" t="s">
        <v>490</v>
      </c>
      <c r="B180" t="s">
        <v>491</v>
      </c>
      <c r="C180" t="s">
        <v>105</v>
      </c>
      <c r="D180" t="s">
        <v>21</v>
      </c>
      <c r="E180">
        <v>89129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43474</v>
      </c>
      <c r="L180" t="s">
        <v>26</v>
      </c>
      <c r="N180" t="s">
        <v>24</v>
      </c>
    </row>
    <row r="181" spans="1:14" x14ac:dyDescent="0.25">
      <c r="A181" t="s">
        <v>235</v>
      </c>
      <c r="B181" t="s">
        <v>494</v>
      </c>
      <c r="C181" t="s">
        <v>105</v>
      </c>
      <c r="D181" t="s">
        <v>21</v>
      </c>
      <c r="E181">
        <v>89156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43464</v>
      </c>
      <c r="L181" t="s">
        <v>26</v>
      </c>
      <c r="N181" t="s">
        <v>24</v>
      </c>
    </row>
    <row r="182" spans="1:14" x14ac:dyDescent="0.25">
      <c r="A182" t="s">
        <v>495</v>
      </c>
      <c r="B182" t="s">
        <v>496</v>
      </c>
      <c r="C182" t="s">
        <v>105</v>
      </c>
      <c r="D182" t="s">
        <v>21</v>
      </c>
      <c r="E182">
        <v>89110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43464</v>
      </c>
      <c r="L182" t="s">
        <v>26</v>
      </c>
      <c r="N182" t="s">
        <v>24</v>
      </c>
    </row>
    <row r="183" spans="1:14" x14ac:dyDescent="0.25">
      <c r="A183" t="s">
        <v>497</v>
      </c>
      <c r="B183" t="s">
        <v>498</v>
      </c>
      <c r="C183" t="s">
        <v>105</v>
      </c>
      <c r="D183" t="s">
        <v>21</v>
      </c>
      <c r="E183">
        <v>89156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43464</v>
      </c>
      <c r="L183" t="s">
        <v>26</v>
      </c>
      <c r="N183" t="s">
        <v>24</v>
      </c>
    </row>
    <row r="184" spans="1:14" x14ac:dyDescent="0.25">
      <c r="A184" t="s">
        <v>499</v>
      </c>
      <c r="B184" t="s">
        <v>500</v>
      </c>
      <c r="C184" t="s">
        <v>105</v>
      </c>
      <c r="D184" t="s">
        <v>21</v>
      </c>
      <c r="E184">
        <v>89156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43464</v>
      </c>
      <c r="L184" t="s">
        <v>26</v>
      </c>
      <c r="N184" t="s">
        <v>24</v>
      </c>
    </row>
    <row r="185" spans="1:14" x14ac:dyDescent="0.25">
      <c r="A185" t="s">
        <v>501</v>
      </c>
      <c r="B185" t="s">
        <v>502</v>
      </c>
      <c r="C185" t="s">
        <v>105</v>
      </c>
      <c r="D185" t="s">
        <v>21</v>
      </c>
      <c r="E185">
        <v>89139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43462</v>
      </c>
      <c r="L185" t="s">
        <v>26</v>
      </c>
      <c r="N185" t="s">
        <v>24</v>
      </c>
    </row>
    <row r="186" spans="1:14" x14ac:dyDescent="0.25">
      <c r="A186" t="s">
        <v>503</v>
      </c>
      <c r="B186" t="s">
        <v>504</v>
      </c>
      <c r="C186" t="s">
        <v>20</v>
      </c>
      <c r="D186" t="s">
        <v>21</v>
      </c>
      <c r="E186">
        <v>89032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43462</v>
      </c>
      <c r="L186" t="s">
        <v>26</v>
      </c>
      <c r="N186" t="s">
        <v>24</v>
      </c>
    </row>
    <row r="187" spans="1:14" x14ac:dyDescent="0.25">
      <c r="A187" t="s">
        <v>505</v>
      </c>
      <c r="B187" t="s">
        <v>506</v>
      </c>
      <c r="C187" t="s">
        <v>105</v>
      </c>
      <c r="D187" t="s">
        <v>21</v>
      </c>
      <c r="E187">
        <v>89130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43462</v>
      </c>
      <c r="L187" t="s">
        <v>26</v>
      </c>
      <c r="N187" t="s">
        <v>24</v>
      </c>
    </row>
    <row r="188" spans="1:14" x14ac:dyDescent="0.25">
      <c r="A188" t="s">
        <v>507</v>
      </c>
      <c r="B188" t="s">
        <v>508</v>
      </c>
      <c r="C188" t="s">
        <v>20</v>
      </c>
      <c r="D188" t="s">
        <v>21</v>
      </c>
      <c r="E188">
        <v>89032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43462</v>
      </c>
      <c r="L188" t="s">
        <v>26</v>
      </c>
      <c r="N188" t="s">
        <v>24</v>
      </c>
    </row>
    <row r="189" spans="1:14" x14ac:dyDescent="0.25">
      <c r="A189" t="s">
        <v>509</v>
      </c>
      <c r="B189" t="s">
        <v>510</v>
      </c>
      <c r="C189" t="s">
        <v>412</v>
      </c>
      <c r="D189" t="s">
        <v>21</v>
      </c>
      <c r="E189">
        <v>89501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43461</v>
      </c>
      <c r="L189" t="s">
        <v>26</v>
      </c>
      <c r="N189" t="s">
        <v>24</v>
      </c>
    </row>
    <row r="190" spans="1:14" x14ac:dyDescent="0.25">
      <c r="A190" t="s">
        <v>511</v>
      </c>
      <c r="B190" t="s">
        <v>512</v>
      </c>
      <c r="C190" t="s">
        <v>412</v>
      </c>
      <c r="D190" t="s">
        <v>21</v>
      </c>
      <c r="E190">
        <v>89502</v>
      </c>
      <c r="F190" t="s">
        <v>22</v>
      </c>
      <c r="G190" t="s">
        <v>23</v>
      </c>
      <c r="H190" t="s">
        <v>24</v>
      </c>
      <c r="I190" t="s">
        <v>24</v>
      </c>
      <c r="J190" t="s">
        <v>25</v>
      </c>
      <c r="K190" s="1">
        <v>43461</v>
      </c>
      <c r="L190" t="s">
        <v>26</v>
      </c>
      <c r="N190" t="s">
        <v>24</v>
      </c>
    </row>
    <row r="191" spans="1:14" x14ac:dyDescent="0.25">
      <c r="A191" t="s">
        <v>513</v>
      </c>
      <c r="B191" t="s">
        <v>514</v>
      </c>
      <c r="C191" t="s">
        <v>412</v>
      </c>
      <c r="D191" t="s">
        <v>21</v>
      </c>
      <c r="E191">
        <v>89501</v>
      </c>
      <c r="F191" t="s">
        <v>22</v>
      </c>
      <c r="G191" t="s">
        <v>23</v>
      </c>
      <c r="H191" t="s">
        <v>24</v>
      </c>
      <c r="I191" t="s">
        <v>24</v>
      </c>
      <c r="J191" t="s">
        <v>25</v>
      </c>
      <c r="K191" s="1">
        <v>43461</v>
      </c>
      <c r="L191" t="s">
        <v>26</v>
      </c>
      <c r="N191" t="s">
        <v>24</v>
      </c>
    </row>
    <row r="192" spans="1:14" x14ac:dyDescent="0.25">
      <c r="A192" t="s">
        <v>515</v>
      </c>
      <c r="B192" t="s">
        <v>516</v>
      </c>
      <c r="C192" t="s">
        <v>412</v>
      </c>
      <c r="D192" t="s">
        <v>21</v>
      </c>
      <c r="E192">
        <v>89502</v>
      </c>
      <c r="F192" t="s">
        <v>22</v>
      </c>
      <c r="G192" t="s">
        <v>23</v>
      </c>
      <c r="H192" t="s">
        <v>24</v>
      </c>
      <c r="I192" t="s">
        <v>24</v>
      </c>
      <c r="J192" t="s">
        <v>25</v>
      </c>
      <c r="K192" s="1">
        <v>43461</v>
      </c>
      <c r="L192" t="s">
        <v>26</v>
      </c>
      <c r="N192" t="s">
        <v>24</v>
      </c>
    </row>
    <row r="193" spans="1:14" x14ac:dyDescent="0.25">
      <c r="A193" t="s">
        <v>517</v>
      </c>
      <c r="B193" t="s">
        <v>518</v>
      </c>
      <c r="C193" t="s">
        <v>412</v>
      </c>
      <c r="D193" t="s">
        <v>21</v>
      </c>
      <c r="E193">
        <v>89501</v>
      </c>
      <c r="F193" t="s">
        <v>22</v>
      </c>
      <c r="G193" t="s">
        <v>23</v>
      </c>
      <c r="H193" t="s">
        <v>24</v>
      </c>
      <c r="I193" t="s">
        <v>24</v>
      </c>
      <c r="J193" t="s">
        <v>25</v>
      </c>
      <c r="K193" s="1">
        <v>43455</v>
      </c>
      <c r="L193" t="s">
        <v>26</v>
      </c>
      <c r="N193" t="s">
        <v>24</v>
      </c>
    </row>
    <row r="194" spans="1:14" x14ac:dyDescent="0.25">
      <c r="A194" t="s">
        <v>519</v>
      </c>
      <c r="B194" t="s">
        <v>520</v>
      </c>
      <c r="C194" t="s">
        <v>412</v>
      </c>
      <c r="D194" t="s">
        <v>21</v>
      </c>
      <c r="E194">
        <v>89502</v>
      </c>
      <c r="F194" t="s">
        <v>22</v>
      </c>
      <c r="G194" t="s">
        <v>23</v>
      </c>
      <c r="H194" t="s">
        <v>24</v>
      </c>
      <c r="I194" t="s">
        <v>24</v>
      </c>
      <c r="J194" t="s">
        <v>25</v>
      </c>
      <c r="K194" s="1">
        <v>43455</v>
      </c>
      <c r="L194" t="s">
        <v>26</v>
      </c>
      <c r="N194" t="s">
        <v>24</v>
      </c>
    </row>
    <row r="195" spans="1:14" x14ac:dyDescent="0.25">
      <c r="A195" t="s">
        <v>521</v>
      </c>
      <c r="B195" t="s">
        <v>522</v>
      </c>
      <c r="C195" t="s">
        <v>412</v>
      </c>
      <c r="D195" t="s">
        <v>21</v>
      </c>
      <c r="E195">
        <v>89502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43455</v>
      </c>
      <c r="L195" t="s">
        <v>26</v>
      </c>
      <c r="N195" t="s">
        <v>24</v>
      </c>
    </row>
    <row r="196" spans="1:14" x14ac:dyDescent="0.25">
      <c r="A196" t="s">
        <v>18</v>
      </c>
      <c r="B196" t="s">
        <v>523</v>
      </c>
      <c r="C196" t="s">
        <v>105</v>
      </c>
      <c r="D196" t="s">
        <v>21</v>
      </c>
      <c r="E196">
        <v>89110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43447</v>
      </c>
      <c r="L196" t="s">
        <v>26</v>
      </c>
      <c r="N196" t="s">
        <v>24</v>
      </c>
    </row>
    <row r="197" spans="1:14" x14ac:dyDescent="0.25">
      <c r="A197" t="s">
        <v>524</v>
      </c>
      <c r="B197" t="s">
        <v>525</v>
      </c>
      <c r="C197" t="s">
        <v>105</v>
      </c>
      <c r="D197" t="s">
        <v>21</v>
      </c>
      <c r="E197">
        <v>89110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43447</v>
      </c>
      <c r="L197" t="s">
        <v>26</v>
      </c>
      <c r="N197" t="s">
        <v>24</v>
      </c>
    </row>
    <row r="198" spans="1:14" x14ac:dyDescent="0.25">
      <c r="A198" t="s">
        <v>526</v>
      </c>
      <c r="B198" t="s">
        <v>527</v>
      </c>
      <c r="C198" t="s">
        <v>105</v>
      </c>
      <c r="D198" t="s">
        <v>21</v>
      </c>
      <c r="E198">
        <v>89110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43447</v>
      </c>
      <c r="L198" t="s">
        <v>26</v>
      </c>
      <c r="N198" t="s">
        <v>24</v>
      </c>
    </row>
    <row r="199" spans="1:14" x14ac:dyDescent="0.25">
      <c r="A199" t="s">
        <v>528</v>
      </c>
      <c r="B199" t="s">
        <v>529</v>
      </c>
      <c r="C199" t="s">
        <v>105</v>
      </c>
      <c r="D199" t="s">
        <v>21</v>
      </c>
      <c r="E199">
        <v>89139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43446</v>
      </c>
      <c r="L199" t="s">
        <v>26</v>
      </c>
      <c r="N199" t="s">
        <v>24</v>
      </c>
    </row>
    <row r="200" spans="1:14" x14ac:dyDescent="0.25">
      <c r="A200" t="s">
        <v>530</v>
      </c>
      <c r="B200" t="s">
        <v>531</v>
      </c>
      <c r="C200" t="s">
        <v>105</v>
      </c>
      <c r="D200" t="s">
        <v>21</v>
      </c>
      <c r="E200">
        <v>89130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43446</v>
      </c>
      <c r="L200" t="s">
        <v>26</v>
      </c>
      <c r="N200" t="s">
        <v>24</v>
      </c>
    </row>
    <row r="201" spans="1:14" x14ac:dyDescent="0.25">
      <c r="A201" t="s">
        <v>532</v>
      </c>
      <c r="B201" t="s">
        <v>533</v>
      </c>
      <c r="C201" t="s">
        <v>105</v>
      </c>
      <c r="D201" t="s">
        <v>21</v>
      </c>
      <c r="E201">
        <v>89121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43446</v>
      </c>
      <c r="L201" t="s">
        <v>26</v>
      </c>
      <c r="N201" t="s">
        <v>24</v>
      </c>
    </row>
    <row r="202" spans="1:14" x14ac:dyDescent="0.25">
      <c r="A202" t="s">
        <v>534</v>
      </c>
      <c r="B202" t="s">
        <v>535</v>
      </c>
      <c r="C202" t="s">
        <v>105</v>
      </c>
      <c r="D202" t="s">
        <v>21</v>
      </c>
      <c r="E202">
        <v>89149</v>
      </c>
      <c r="F202" t="s">
        <v>22</v>
      </c>
      <c r="G202" t="s">
        <v>23</v>
      </c>
      <c r="H202" t="s">
        <v>24</v>
      </c>
      <c r="I202" t="s">
        <v>24</v>
      </c>
      <c r="J202" t="s">
        <v>25</v>
      </c>
      <c r="K202" s="1">
        <v>43445</v>
      </c>
      <c r="L202" t="s">
        <v>26</v>
      </c>
      <c r="N202" t="s">
        <v>24</v>
      </c>
    </row>
    <row r="203" spans="1:14" x14ac:dyDescent="0.25">
      <c r="A203" t="s">
        <v>342</v>
      </c>
      <c r="B203" t="s">
        <v>536</v>
      </c>
      <c r="C203" t="s">
        <v>20</v>
      </c>
      <c r="D203" t="s">
        <v>21</v>
      </c>
      <c r="E203">
        <v>89032</v>
      </c>
      <c r="F203" t="s">
        <v>22</v>
      </c>
      <c r="G203" t="s">
        <v>23</v>
      </c>
      <c r="H203" t="s">
        <v>24</v>
      </c>
      <c r="I203" t="s">
        <v>24</v>
      </c>
      <c r="J203" t="s">
        <v>25</v>
      </c>
      <c r="K203" s="1">
        <v>43445</v>
      </c>
      <c r="L203" t="s">
        <v>26</v>
      </c>
      <c r="N203" t="s">
        <v>24</v>
      </c>
    </row>
    <row r="204" spans="1:14" x14ac:dyDescent="0.25">
      <c r="A204" t="s">
        <v>539</v>
      </c>
      <c r="B204" t="s">
        <v>540</v>
      </c>
      <c r="C204" t="s">
        <v>412</v>
      </c>
      <c r="D204" t="s">
        <v>21</v>
      </c>
      <c r="E204">
        <v>89502</v>
      </c>
      <c r="F204" t="s">
        <v>22</v>
      </c>
      <c r="G204" t="s">
        <v>23</v>
      </c>
      <c r="H204" t="s">
        <v>24</v>
      </c>
      <c r="I204" t="s">
        <v>24</v>
      </c>
      <c r="J204" t="s">
        <v>25</v>
      </c>
      <c r="K204" s="1">
        <v>43433</v>
      </c>
      <c r="L204" t="s">
        <v>26</v>
      </c>
      <c r="N204" t="s">
        <v>24</v>
      </c>
    </row>
    <row r="205" spans="1:14" x14ac:dyDescent="0.25">
      <c r="A205" t="s">
        <v>541</v>
      </c>
      <c r="B205" t="s">
        <v>542</v>
      </c>
      <c r="C205" t="s">
        <v>412</v>
      </c>
      <c r="D205" t="s">
        <v>21</v>
      </c>
      <c r="E205">
        <v>89502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43433</v>
      </c>
      <c r="L205" t="s">
        <v>26</v>
      </c>
      <c r="N205" t="s">
        <v>24</v>
      </c>
    </row>
    <row r="206" spans="1:14" x14ac:dyDescent="0.25">
      <c r="A206" t="s">
        <v>543</v>
      </c>
      <c r="B206" t="s">
        <v>544</v>
      </c>
      <c r="C206" t="s">
        <v>412</v>
      </c>
      <c r="D206" t="s">
        <v>21</v>
      </c>
      <c r="E206">
        <v>89501</v>
      </c>
      <c r="F206" t="s">
        <v>22</v>
      </c>
      <c r="G206" t="s">
        <v>23</v>
      </c>
      <c r="H206" t="s">
        <v>24</v>
      </c>
      <c r="I206" t="s">
        <v>24</v>
      </c>
      <c r="J206" t="s">
        <v>25</v>
      </c>
      <c r="K206" s="1">
        <v>43433</v>
      </c>
      <c r="L206" t="s">
        <v>26</v>
      </c>
      <c r="N206" t="s">
        <v>24</v>
      </c>
    </row>
    <row r="207" spans="1:14" x14ac:dyDescent="0.25">
      <c r="A207" t="s">
        <v>545</v>
      </c>
      <c r="B207" t="s">
        <v>546</v>
      </c>
      <c r="C207" t="s">
        <v>412</v>
      </c>
      <c r="D207" t="s">
        <v>21</v>
      </c>
      <c r="E207">
        <v>89502</v>
      </c>
      <c r="F207" t="s">
        <v>22</v>
      </c>
      <c r="G207" t="s">
        <v>23</v>
      </c>
      <c r="H207" t="s">
        <v>24</v>
      </c>
      <c r="I207" t="s">
        <v>24</v>
      </c>
      <c r="J207" t="s">
        <v>25</v>
      </c>
      <c r="K207" s="1">
        <v>43433</v>
      </c>
      <c r="L207" t="s">
        <v>26</v>
      </c>
      <c r="N207" t="s">
        <v>24</v>
      </c>
    </row>
    <row r="208" spans="1:14" x14ac:dyDescent="0.25">
      <c r="A208" t="s">
        <v>18</v>
      </c>
      <c r="B208" t="s">
        <v>547</v>
      </c>
      <c r="C208" t="s">
        <v>412</v>
      </c>
      <c r="D208" t="s">
        <v>21</v>
      </c>
      <c r="E208">
        <v>89502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43432</v>
      </c>
      <c r="L208" t="s">
        <v>26</v>
      </c>
      <c r="N208" t="s">
        <v>24</v>
      </c>
    </row>
    <row r="209" spans="1:14" x14ac:dyDescent="0.25">
      <c r="A209" t="s">
        <v>18</v>
      </c>
      <c r="B209" t="s">
        <v>548</v>
      </c>
      <c r="C209" t="s">
        <v>412</v>
      </c>
      <c r="D209" t="s">
        <v>21</v>
      </c>
      <c r="E209">
        <v>89502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43431</v>
      </c>
      <c r="L209" t="s">
        <v>26</v>
      </c>
      <c r="N209" t="s">
        <v>24</v>
      </c>
    </row>
    <row r="210" spans="1:14" x14ac:dyDescent="0.25">
      <c r="A210" t="s">
        <v>549</v>
      </c>
      <c r="B210" t="s">
        <v>550</v>
      </c>
      <c r="C210" t="s">
        <v>412</v>
      </c>
      <c r="D210" t="s">
        <v>21</v>
      </c>
      <c r="E210">
        <v>89501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43431</v>
      </c>
      <c r="L210" t="s">
        <v>26</v>
      </c>
      <c r="N210" t="s">
        <v>24</v>
      </c>
    </row>
    <row r="211" spans="1:14" x14ac:dyDescent="0.25">
      <c r="A211" t="s">
        <v>551</v>
      </c>
      <c r="B211" t="s">
        <v>552</v>
      </c>
      <c r="C211" t="s">
        <v>412</v>
      </c>
      <c r="D211" t="s">
        <v>21</v>
      </c>
      <c r="E211">
        <v>89502</v>
      </c>
      <c r="F211" t="s">
        <v>22</v>
      </c>
      <c r="G211" t="s">
        <v>23</v>
      </c>
      <c r="H211" t="s">
        <v>24</v>
      </c>
      <c r="I211" t="s">
        <v>24</v>
      </c>
      <c r="J211" t="s">
        <v>25</v>
      </c>
      <c r="K211" s="1">
        <v>43431</v>
      </c>
      <c r="L211" t="s">
        <v>26</v>
      </c>
      <c r="N211" t="s">
        <v>24</v>
      </c>
    </row>
    <row r="212" spans="1:14" x14ac:dyDescent="0.25">
      <c r="A212" t="s">
        <v>553</v>
      </c>
      <c r="B212" t="s">
        <v>554</v>
      </c>
      <c r="C212" t="s">
        <v>105</v>
      </c>
      <c r="D212" t="s">
        <v>21</v>
      </c>
      <c r="E212">
        <v>89147</v>
      </c>
      <c r="F212" t="s">
        <v>22</v>
      </c>
      <c r="G212" t="s">
        <v>23</v>
      </c>
      <c r="H212" t="s">
        <v>24</v>
      </c>
      <c r="I212" t="s">
        <v>24</v>
      </c>
      <c r="J212" t="s">
        <v>25</v>
      </c>
      <c r="K212" s="1">
        <v>43423</v>
      </c>
      <c r="L212" t="s">
        <v>26</v>
      </c>
      <c r="N212" t="s">
        <v>24</v>
      </c>
    </row>
    <row r="213" spans="1:14" x14ac:dyDescent="0.25">
      <c r="A213" t="s">
        <v>555</v>
      </c>
      <c r="B213" t="s">
        <v>556</v>
      </c>
      <c r="C213" t="s">
        <v>105</v>
      </c>
      <c r="D213" t="s">
        <v>21</v>
      </c>
      <c r="E213">
        <v>89169</v>
      </c>
      <c r="F213" t="s">
        <v>22</v>
      </c>
      <c r="G213" t="s">
        <v>23</v>
      </c>
      <c r="H213" t="s">
        <v>24</v>
      </c>
      <c r="I213" t="s">
        <v>24</v>
      </c>
      <c r="J213" t="s">
        <v>25</v>
      </c>
      <c r="K213" s="1">
        <v>43405</v>
      </c>
      <c r="L213" t="s">
        <v>26</v>
      </c>
      <c r="N213" t="s">
        <v>24</v>
      </c>
    </row>
    <row r="214" spans="1:14" x14ac:dyDescent="0.25">
      <c r="A214" t="s">
        <v>557</v>
      </c>
      <c r="B214" t="s">
        <v>558</v>
      </c>
      <c r="C214" t="s">
        <v>105</v>
      </c>
      <c r="D214" t="s">
        <v>21</v>
      </c>
      <c r="E214">
        <v>89169</v>
      </c>
      <c r="F214" t="s">
        <v>22</v>
      </c>
      <c r="G214" t="s">
        <v>23</v>
      </c>
      <c r="H214" t="s">
        <v>24</v>
      </c>
      <c r="I214" t="s">
        <v>24</v>
      </c>
      <c r="J214" t="s">
        <v>25</v>
      </c>
      <c r="K214" s="1">
        <v>43405</v>
      </c>
      <c r="L214" t="s">
        <v>26</v>
      </c>
      <c r="N214" t="s">
        <v>24</v>
      </c>
    </row>
    <row r="215" spans="1:14" x14ac:dyDescent="0.25">
      <c r="A215" t="s">
        <v>559</v>
      </c>
      <c r="B215" t="s">
        <v>560</v>
      </c>
      <c r="C215" t="s">
        <v>105</v>
      </c>
      <c r="D215" t="s">
        <v>21</v>
      </c>
      <c r="E215">
        <v>89169</v>
      </c>
      <c r="F215" t="s">
        <v>22</v>
      </c>
      <c r="G215" t="s">
        <v>23</v>
      </c>
      <c r="H215" t="s">
        <v>24</v>
      </c>
      <c r="I215" t="s">
        <v>24</v>
      </c>
      <c r="J215" t="s">
        <v>25</v>
      </c>
      <c r="K215" s="1">
        <v>43405</v>
      </c>
      <c r="L215" t="s">
        <v>26</v>
      </c>
      <c r="N215" t="s">
        <v>24</v>
      </c>
    </row>
    <row r="216" spans="1:14" x14ac:dyDescent="0.25">
      <c r="A216" t="s">
        <v>561</v>
      </c>
      <c r="B216" t="s">
        <v>562</v>
      </c>
      <c r="C216" t="s">
        <v>105</v>
      </c>
      <c r="D216" t="s">
        <v>21</v>
      </c>
      <c r="E216">
        <v>89106</v>
      </c>
      <c r="F216" t="s">
        <v>22</v>
      </c>
      <c r="G216" t="s">
        <v>23</v>
      </c>
      <c r="H216" t="s">
        <v>24</v>
      </c>
      <c r="I216" t="s">
        <v>24</v>
      </c>
      <c r="J216" t="s">
        <v>25</v>
      </c>
      <c r="K216" s="1">
        <v>43405</v>
      </c>
      <c r="L216" t="s">
        <v>26</v>
      </c>
      <c r="N216" t="s">
        <v>24</v>
      </c>
    </row>
    <row r="217" spans="1:14" x14ac:dyDescent="0.25">
      <c r="A217" t="s">
        <v>563</v>
      </c>
      <c r="B217" t="s">
        <v>564</v>
      </c>
      <c r="C217" t="s">
        <v>105</v>
      </c>
      <c r="D217" t="s">
        <v>21</v>
      </c>
      <c r="E217">
        <v>89102</v>
      </c>
      <c r="F217" t="s">
        <v>22</v>
      </c>
      <c r="G217" t="s">
        <v>23</v>
      </c>
      <c r="H217" t="s">
        <v>24</v>
      </c>
      <c r="I217" t="s">
        <v>24</v>
      </c>
      <c r="J217" t="s">
        <v>25</v>
      </c>
      <c r="K217" s="1">
        <v>43404</v>
      </c>
      <c r="L217" t="s">
        <v>26</v>
      </c>
      <c r="N217" t="s">
        <v>24</v>
      </c>
    </row>
    <row r="218" spans="1:14" x14ac:dyDescent="0.25">
      <c r="A218" t="s">
        <v>565</v>
      </c>
      <c r="B218" t="s">
        <v>566</v>
      </c>
      <c r="C218" t="s">
        <v>105</v>
      </c>
      <c r="D218" t="s">
        <v>21</v>
      </c>
      <c r="E218">
        <v>89128</v>
      </c>
      <c r="F218" t="s">
        <v>22</v>
      </c>
      <c r="G218" t="s">
        <v>23</v>
      </c>
      <c r="H218" t="s">
        <v>24</v>
      </c>
      <c r="I218" t="s">
        <v>24</v>
      </c>
      <c r="J218" t="s">
        <v>25</v>
      </c>
      <c r="K218" s="1">
        <v>43404</v>
      </c>
      <c r="L218" t="s">
        <v>26</v>
      </c>
      <c r="N218" t="s">
        <v>24</v>
      </c>
    </row>
    <row r="219" spans="1:14" x14ac:dyDescent="0.25">
      <c r="A219" t="s">
        <v>567</v>
      </c>
      <c r="B219" t="s">
        <v>568</v>
      </c>
      <c r="C219" t="s">
        <v>105</v>
      </c>
      <c r="D219" t="s">
        <v>21</v>
      </c>
      <c r="E219">
        <v>89106</v>
      </c>
      <c r="F219" t="s">
        <v>22</v>
      </c>
      <c r="G219" t="s">
        <v>23</v>
      </c>
      <c r="H219" t="s">
        <v>24</v>
      </c>
      <c r="I219" t="s">
        <v>24</v>
      </c>
      <c r="J219" t="s">
        <v>25</v>
      </c>
      <c r="K219" s="1">
        <v>43404</v>
      </c>
      <c r="L219" t="s">
        <v>26</v>
      </c>
      <c r="N219" t="s">
        <v>24</v>
      </c>
    </row>
    <row r="220" spans="1:14" x14ac:dyDescent="0.25">
      <c r="A220" t="s">
        <v>571</v>
      </c>
      <c r="B220" t="s">
        <v>572</v>
      </c>
      <c r="C220" t="s">
        <v>412</v>
      </c>
      <c r="D220" t="s">
        <v>21</v>
      </c>
      <c r="E220">
        <v>89501</v>
      </c>
      <c r="F220" t="s">
        <v>22</v>
      </c>
      <c r="G220" t="s">
        <v>23</v>
      </c>
      <c r="H220" t="s">
        <v>24</v>
      </c>
      <c r="I220" t="s">
        <v>24</v>
      </c>
      <c r="J220" t="s">
        <v>25</v>
      </c>
      <c r="K220" s="1">
        <v>43298</v>
      </c>
      <c r="L220" t="s">
        <v>26</v>
      </c>
      <c r="N220" t="s">
        <v>24</v>
      </c>
    </row>
    <row r="221" spans="1:14" x14ac:dyDescent="0.25">
      <c r="A221" t="s">
        <v>575</v>
      </c>
      <c r="B221" t="s">
        <v>576</v>
      </c>
      <c r="C221" t="s">
        <v>431</v>
      </c>
      <c r="D221" t="s">
        <v>21</v>
      </c>
      <c r="E221">
        <v>89431</v>
      </c>
      <c r="F221" t="s">
        <v>22</v>
      </c>
      <c r="G221" t="s">
        <v>23</v>
      </c>
      <c r="H221" t="s">
        <v>24</v>
      </c>
      <c r="I221" t="s">
        <v>24</v>
      </c>
      <c r="J221" t="s">
        <v>25</v>
      </c>
      <c r="K221" s="1">
        <v>43283</v>
      </c>
      <c r="L221" t="s">
        <v>26</v>
      </c>
      <c r="N221" t="s">
        <v>24</v>
      </c>
    </row>
    <row r="222" spans="1:14" x14ac:dyDescent="0.25">
      <c r="A222" t="s">
        <v>577</v>
      </c>
      <c r="B222" t="s">
        <v>578</v>
      </c>
      <c r="C222" t="s">
        <v>412</v>
      </c>
      <c r="D222" t="s">
        <v>21</v>
      </c>
      <c r="E222">
        <v>89501</v>
      </c>
      <c r="F222" t="s">
        <v>22</v>
      </c>
      <c r="G222" t="s">
        <v>23</v>
      </c>
      <c r="H222" t="s">
        <v>24</v>
      </c>
      <c r="I222" t="s">
        <v>24</v>
      </c>
      <c r="J222" t="s">
        <v>25</v>
      </c>
      <c r="K222" s="1">
        <v>43283</v>
      </c>
      <c r="L222" t="s">
        <v>26</v>
      </c>
      <c r="N222" t="s">
        <v>24</v>
      </c>
    </row>
    <row r="223" spans="1:14" x14ac:dyDescent="0.25">
      <c r="A223" t="s">
        <v>579</v>
      </c>
      <c r="B223" t="s">
        <v>580</v>
      </c>
      <c r="C223" t="s">
        <v>412</v>
      </c>
      <c r="D223" t="s">
        <v>21</v>
      </c>
      <c r="E223">
        <v>89501</v>
      </c>
      <c r="F223" t="s">
        <v>22</v>
      </c>
      <c r="G223" t="s">
        <v>23</v>
      </c>
      <c r="H223" t="s">
        <v>24</v>
      </c>
      <c r="I223" t="s">
        <v>24</v>
      </c>
      <c r="J223" t="s">
        <v>25</v>
      </c>
      <c r="K223" s="1">
        <v>43278</v>
      </c>
      <c r="L223" t="s">
        <v>26</v>
      </c>
      <c r="N223" t="s">
        <v>24</v>
      </c>
    </row>
    <row r="224" spans="1:14" x14ac:dyDescent="0.25">
      <c r="A224" t="s">
        <v>517</v>
      </c>
      <c r="B224" t="s">
        <v>518</v>
      </c>
      <c r="C224" t="s">
        <v>412</v>
      </c>
      <c r="D224" t="s">
        <v>21</v>
      </c>
      <c r="E224">
        <v>89501</v>
      </c>
      <c r="F224" t="s">
        <v>22</v>
      </c>
      <c r="G224" t="s">
        <v>23</v>
      </c>
      <c r="H224" t="s">
        <v>24</v>
      </c>
      <c r="I224" t="s">
        <v>24</v>
      </c>
      <c r="J224" t="s">
        <v>25</v>
      </c>
      <c r="K224" s="1">
        <v>43276</v>
      </c>
      <c r="L224" t="s">
        <v>26</v>
      </c>
      <c r="N224" t="s">
        <v>24</v>
      </c>
    </row>
    <row r="225" spans="1:14" x14ac:dyDescent="0.25">
      <c r="A225" t="s">
        <v>581</v>
      </c>
      <c r="B225" t="s">
        <v>582</v>
      </c>
      <c r="C225" t="s">
        <v>412</v>
      </c>
      <c r="D225" t="s">
        <v>21</v>
      </c>
      <c r="E225">
        <v>89501</v>
      </c>
      <c r="F225" t="s">
        <v>22</v>
      </c>
      <c r="G225" t="s">
        <v>23</v>
      </c>
      <c r="H225" t="s">
        <v>24</v>
      </c>
      <c r="I225" t="s">
        <v>24</v>
      </c>
      <c r="J225" t="s">
        <v>25</v>
      </c>
      <c r="K225" s="1">
        <v>43273</v>
      </c>
      <c r="L225" t="s">
        <v>26</v>
      </c>
      <c r="N225" t="s">
        <v>24</v>
      </c>
    </row>
    <row r="226" spans="1:14" x14ac:dyDescent="0.25">
      <c r="A226" t="s">
        <v>583</v>
      </c>
      <c r="B226" t="s">
        <v>584</v>
      </c>
      <c r="C226" t="s">
        <v>412</v>
      </c>
      <c r="D226" t="s">
        <v>21</v>
      </c>
      <c r="E226">
        <v>89503</v>
      </c>
      <c r="F226" t="s">
        <v>22</v>
      </c>
      <c r="G226" t="s">
        <v>23</v>
      </c>
      <c r="H226" t="s">
        <v>24</v>
      </c>
      <c r="I226" t="s">
        <v>24</v>
      </c>
      <c r="J226" t="s">
        <v>25</v>
      </c>
      <c r="K226" s="1">
        <v>43272</v>
      </c>
      <c r="L226" t="s">
        <v>26</v>
      </c>
      <c r="N226" t="s">
        <v>24</v>
      </c>
    </row>
    <row r="227" spans="1:14" x14ac:dyDescent="0.25">
      <c r="A227" t="s">
        <v>585</v>
      </c>
      <c r="B227" t="s">
        <v>586</v>
      </c>
      <c r="C227" t="s">
        <v>412</v>
      </c>
      <c r="D227" t="s">
        <v>21</v>
      </c>
      <c r="E227">
        <v>89501</v>
      </c>
      <c r="F227" t="s">
        <v>22</v>
      </c>
      <c r="G227" t="s">
        <v>23</v>
      </c>
      <c r="H227" t="s">
        <v>24</v>
      </c>
      <c r="I227" t="s">
        <v>24</v>
      </c>
      <c r="J227" t="s">
        <v>25</v>
      </c>
      <c r="K227" s="1">
        <v>43272</v>
      </c>
      <c r="L227" t="s">
        <v>26</v>
      </c>
      <c r="N227" t="s">
        <v>24</v>
      </c>
    </row>
    <row r="228" spans="1:14" x14ac:dyDescent="0.25">
      <c r="A228" t="s">
        <v>587</v>
      </c>
      <c r="B228" t="s">
        <v>588</v>
      </c>
      <c r="C228" t="s">
        <v>412</v>
      </c>
      <c r="D228" t="s">
        <v>21</v>
      </c>
      <c r="E228">
        <v>89501</v>
      </c>
      <c r="F228" t="s">
        <v>22</v>
      </c>
      <c r="G228" t="s">
        <v>23</v>
      </c>
      <c r="H228" t="s">
        <v>24</v>
      </c>
      <c r="I228" t="s">
        <v>24</v>
      </c>
      <c r="J228" t="s">
        <v>25</v>
      </c>
      <c r="K228" s="1">
        <v>43272</v>
      </c>
      <c r="L228" t="s">
        <v>26</v>
      </c>
      <c r="N228" t="s">
        <v>24</v>
      </c>
    </row>
    <row r="229" spans="1:14" x14ac:dyDescent="0.25">
      <c r="A229" t="s">
        <v>590</v>
      </c>
      <c r="B229" t="s">
        <v>591</v>
      </c>
      <c r="C229" t="s">
        <v>431</v>
      </c>
      <c r="D229" t="s">
        <v>21</v>
      </c>
      <c r="E229">
        <v>89431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43272</v>
      </c>
      <c r="L229" t="s">
        <v>26</v>
      </c>
      <c r="N229" t="s">
        <v>24</v>
      </c>
    </row>
    <row r="230" spans="1:14" x14ac:dyDescent="0.25">
      <c r="A230" t="s">
        <v>594</v>
      </c>
      <c r="B230" t="s">
        <v>595</v>
      </c>
      <c r="C230" t="s">
        <v>431</v>
      </c>
      <c r="D230" t="s">
        <v>21</v>
      </c>
      <c r="E230">
        <v>89431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43271</v>
      </c>
      <c r="L230" t="s">
        <v>26</v>
      </c>
      <c r="N230" t="s">
        <v>24</v>
      </c>
    </row>
    <row r="231" spans="1:14" x14ac:dyDescent="0.25">
      <c r="A231" t="s">
        <v>203</v>
      </c>
      <c r="B231" t="s">
        <v>596</v>
      </c>
      <c r="C231" t="s">
        <v>412</v>
      </c>
      <c r="D231" t="s">
        <v>21</v>
      </c>
      <c r="E231">
        <v>89502</v>
      </c>
      <c r="F231" t="s">
        <v>22</v>
      </c>
      <c r="G231" t="s">
        <v>23</v>
      </c>
      <c r="H231" t="s">
        <v>24</v>
      </c>
      <c r="I231" t="s">
        <v>24</v>
      </c>
      <c r="J231" t="s">
        <v>25</v>
      </c>
      <c r="K231" s="1">
        <v>43271</v>
      </c>
      <c r="L231" t="s">
        <v>26</v>
      </c>
      <c r="N231" t="s">
        <v>24</v>
      </c>
    </row>
    <row r="232" spans="1:14" x14ac:dyDescent="0.25">
      <c r="A232" t="s">
        <v>597</v>
      </c>
      <c r="B232" t="s">
        <v>598</v>
      </c>
      <c r="C232" t="s">
        <v>412</v>
      </c>
      <c r="D232" t="s">
        <v>21</v>
      </c>
      <c r="E232">
        <v>89502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43271</v>
      </c>
      <c r="L232" t="s">
        <v>26</v>
      </c>
      <c r="N232" t="s">
        <v>24</v>
      </c>
    </row>
    <row r="233" spans="1:14" x14ac:dyDescent="0.25">
      <c r="A233" t="s">
        <v>599</v>
      </c>
      <c r="B233" t="s">
        <v>600</v>
      </c>
      <c r="C233" t="s">
        <v>412</v>
      </c>
      <c r="D233" t="s">
        <v>21</v>
      </c>
      <c r="E233">
        <v>89503</v>
      </c>
      <c r="F233" t="s">
        <v>22</v>
      </c>
      <c r="G233" t="s">
        <v>23</v>
      </c>
      <c r="H233" t="s">
        <v>24</v>
      </c>
      <c r="I233" t="s">
        <v>24</v>
      </c>
      <c r="J233" t="s">
        <v>25</v>
      </c>
      <c r="K233" s="1">
        <v>43271</v>
      </c>
      <c r="L233" t="s">
        <v>26</v>
      </c>
      <c r="N233" t="s">
        <v>24</v>
      </c>
    </row>
    <row r="234" spans="1:14" x14ac:dyDescent="0.25">
      <c r="A234" t="s">
        <v>607</v>
      </c>
      <c r="B234" t="s">
        <v>608</v>
      </c>
      <c r="C234" t="s">
        <v>40</v>
      </c>
      <c r="D234" t="s">
        <v>21</v>
      </c>
      <c r="E234">
        <v>89014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43255</v>
      </c>
      <c r="L234" t="s">
        <v>26</v>
      </c>
      <c r="N234" t="s">
        <v>24</v>
      </c>
    </row>
    <row r="235" spans="1:14" x14ac:dyDescent="0.25">
      <c r="A235" t="s">
        <v>609</v>
      </c>
      <c r="B235" t="s">
        <v>610</v>
      </c>
      <c r="C235" t="s">
        <v>105</v>
      </c>
      <c r="D235" t="s">
        <v>21</v>
      </c>
      <c r="E235">
        <v>89128</v>
      </c>
      <c r="F235" t="s">
        <v>22</v>
      </c>
      <c r="G235" t="s">
        <v>23</v>
      </c>
      <c r="H235" t="s">
        <v>24</v>
      </c>
      <c r="I235" t="s">
        <v>24</v>
      </c>
      <c r="J235" t="s">
        <v>25</v>
      </c>
      <c r="K235" s="1">
        <v>43252</v>
      </c>
      <c r="L235" t="s">
        <v>26</v>
      </c>
      <c r="N235" t="s">
        <v>24</v>
      </c>
    </row>
    <row r="236" spans="1:14" x14ac:dyDescent="0.25">
      <c r="A236" t="s">
        <v>611</v>
      </c>
      <c r="B236" t="s">
        <v>612</v>
      </c>
      <c r="C236" t="s">
        <v>40</v>
      </c>
      <c r="D236" t="s">
        <v>21</v>
      </c>
      <c r="E236">
        <v>89014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43230</v>
      </c>
      <c r="L236" t="s">
        <v>26</v>
      </c>
      <c r="N236" t="s">
        <v>24</v>
      </c>
    </row>
    <row r="237" spans="1:14" x14ac:dyDescent="0.25">
      <c r="A237" t="s">
        <v>613</v>
      </c>
      <c r="B237" t="s">
        <v>614</v>
      </c>
      <c r="C237" t="s">
        <v>105</v>
      </c>
      <c r="D237" t="s">
        <v>21</v>
      </c>
      <c r="E237">
        <v>89101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43230</v>
      </c>
      <c r="L237" t="s">
        <v>26</v>
      </c>
      <c r="N237" t="s">
        <v>24</v>
      </c>
    </row>
    <row r="238" spans="1:14" x14ac:dyDescent="0.25">
      <c r="A238" t="s">
        <v>615</v>
      </c>
      <c r="B238" t="s">
        <v>616</v>
      </c>
      <c r="C238" t="s">
        <v>105</v>
      </c>
      <c r="D238" t="s">
        <v>21</v>
      </c>
      <c r="E238">
        <v>89101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43230</v>
      </c>
      <c r="L238" t="s">
        <v>26</v>
      </c>
      <c r="N238" t="s">
        <v>24</v>
      </c>
    </row>
    <row r="239" spans="1:14" x14ac:dyDescent="0.25">
      <c r="A239" t="s">
        <v>617</v>
      </c>
      <c r="B239" t="s">
        <v>618</v>
      </c>
      <c r="C239" t="s">
        <v>105</v>
      </c>
      <c r="D239" t="s">
        <v>21</v>
      </c>
      <c r="E239">
        <v>89117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43230</v>
      </c>
      <c r="L239" t="s">
        <v>26</v>
      </c>
      <c r="N239" t="s">
        <v>24</v>
      </c>
    </row>
    <row r="240" spans="1:14" x14ac:dyDescent="0.25">
      <c r="A240" t="s">
        <v>619</v>
      </c>
      <c r="B240" t="s">
        <v>620</v>
      </c>
      <c r="C240" t="s">
        <v>105</v>
      </c>
      <c r="D240" t="s">
        <v>21</v>
      </c>
      <c r="E240">
        <v>89120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43230</v>
      </c>
      <c r="L240" t="s">
        <v>26</v>
      </c>
      <c r="N240" t="s">
        <v>24</v>
      </c>
    </row>
    <row r="241" spans="1:14" x14ac:dyDescent="0.25">
      <c r="A241" t="s">
        <v>621</v>
      </c>
      <c r="B241" t="s">
        <v>622</v>
      </c>
      <c r="C241" t="s">
        <v>105</v>
      </c>
      <c r="D241" t="s">
        <v>21</v>
      </c>
      <c r="E241">
        <v>89101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43230</v>
      </c>
      <c r="L241" t="s">
        <v>26</v>
      </c>
      <c r="N241" t="s">
        <v>24</v>
      </c>
    </row>
    <row r="242" spans="1:14" x14ac:dyDescent="0.25">
      <c r="A242" t="s">
        <v>623</v>
      </c>
      <c r="B242" t="s">
        <v>624</v>
      </c>
      <c r="C242" t="s">
        <v>40</v>
      </c>
      <c r="D242" t="s">
        <v>21</v>
      </c>
      <c r="E242">
        <v>89014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43230</v>
      </c>
      <c r="L242" t="s">
        <v>26</v>
      </c>
      <c r="N242" t="s">
        <v>24</v>
      </c>
    </row>
    <row r="243" spans="1:14" x14ac:dyDescent="0.25">
      <c r="A243" t="s">
        <v>625</v>
      </c>
      <c r="B243" t="s">
        <v>626</v>
      </c>
      <c r="C243" t="s">
        <v>105</v>
      </c>
      <c r="D243" t="s">
        <v>21</v>
      </c>
      <c r="E243">
        <v>89109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43227</v>
      </c>
      <c r="L243" t="s">
        <v>26</v>
      </c>
      <c r="N243" t="s">
        <v>24</v>
      </c>
    </row>
    <row r="244" spans="1:14" x14ac:dyDescent="0.25">
      <c r="A244" t="s">
        <v>627</v>
      </c>
      <c r="B244" t="s">
        <v>628</v>
      </c>
      <c r="C244" t="s">
        <v>105</v>
      </c>
      <c r="D244" t="s">
        <v>21</v>
      </c>
      <c r="E244">
        <v>89129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43221</v>
      </c>
      <c r="L244" t="s">
        <v>26</v>
      </c>
      <c r="N244" t="s">
        <v>24</v>
      </c>
    </row>
    <row r="245" spans="1:14" x14ac:dyDescent="0.25">
      <c r="A245" t="s">
        <v>629</v>
      </c>
      <c r="B245" t="s">
        <v>630</v>
      </c>
      <c r="C245" t="s">
        <v>40</v>
      </c>
      <c r="D245" t="s">
        <v>21</v>
      </c>
      <c r="E245">
        <v>89015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43220</v>
      </c>
      <c r="L245" t="s">
        <v>26</v>
      </c>
      <c r="N245" t="s">
        <v>24</v>
      </c>
    </row>
    <row r="246" spans="1:14" x14ac:dyDescent="0.25">
      <c r="A246" t="s">
        <v>18</v>
      </c>
      <c r="B246" t="s">
        <v>631</v>
      </c>
      <c r="C246" t="s">
        <v>105</v>
      </c>
      <c r="D246" t="s">
        <v>21</v>
      </c>
      <c r="E246">
        <v>89101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43216</v>
      </c>
      <c r="L246" t="s">
        <v>26</v>
      </c>
      <c r="N246" t="s">
        <v>24</v>
      </c>
    </row>
    <row r="247" spans="1:14" x14ac:dyDescent="0.25">
      <c r="A247" t="s">
        <v>632</v>
      </c>
      <c r="B247" t="s">
        <v>633</v>
      </c>
      <c r="C247" t="s">
        <v>40</v>
      </c>
      <c r="D247" t="s">
        <v>21</v>
      </c>
      <c r="E247">
        <v>89014</v>
      </c>
      <c r="F247" t="s">
        <v>22</v>
      </c>
      <c r="G247" t="s">
        <v>23</v>
      </c>
      <c r="H247" t="s">
        <v>24</v>
      </c>
      <c r="I247" t="s">
        <v>24</v>
      </c>
      <c r="J247" t="s">
        <v>25</v>
      </c>
      <c r="K247" s="1">
        <v>43216</v>
      </c>
      <c r="L247" t="s">
        <v>26</v>
      </c>
      <c r="N247" t="s">
        <v>24</v>
      </c>
    </row>
    <row r="248" spans="1:14" x14ac:dyDescent="0.25">
      <c r="A248" t="s">
        <v>565</v>
      </c>
      <c r="B248" t="s">
        <v>566</v>
      </c>
      <c r="C248" t="s">
        <v>105</v>
      </c>
      <c r="D248" t="s">
        <v>21</v>
      </c>
      <c r="E248">
        <v>89128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43215</v>
      </c>
      <c r="L248" t="s">
        <v>26</v>
      </c>
      <c r="N248" t="s">
        <v>24</v>
      </c>
    </row>
    <row r="249" spans="1:14" x14ac:dyDescent="0.25">
      <c r="A249" t="s">
        <v>634</v>
      </c>
      <c r="B249" t="s">
        <v>635</v>
      </c>
      <c r="C249" t="s">
        <v>105</v>
      </c>
      <c r="D249" t="s">
        <v>21</v>
      </c>
      <c r="E249">
        <v>89130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43215</v>
      </c>
      <c r="L249" t="s">
        <v>26</v>
      </c>
      <c r="N249" t="s">
        <v>24</v>
      </c>
    </row>
    <row r="250" spans="1:14" x14ac:dyDescent="0.25">
      <c r="A250" t="s">
        <v>636</v>
      </c>
      <c r="B250" t="s">
        <v>637</v>
      </c>
      <c r="C250" t="s">
        <v>105</v>
      </c>
      <c r="D250" t="s">
        <v>21</v>
      </c>
      <c r="E250">
        <v>89130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43214</v>
      </c>
      <c r="L250" t="s">
        <v>26</v>
      </c>
      <c r="N250" t="s">
        <v>24</v>
      </c>
    </row>
    <row r="251" spans="1:14" x14ac:dyDescent="0.25">
      <c r="A251" t="s">
        <v>638</v>
      </c>
      <c r="B251" t="s">
        <v>639</v>
      </c>
      <c r="C251" t="s">
        <v>40</v>
      </c>
      <c r="D251" t="s">
        <v>21</v>
      </c>
      <c r="E251">
        <v>89011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43144</v>
      </c>
      <c r="L251" t="s">
        <v>26</v>
      </c>
      <c r="N251" t="s">
        <v>24</v>
      </c>
    </row>
    <row r="252" spans="1:14" x14ac:dyDescent="0.25">
      <c r="A252" t="s">
        <v>640</v>
      </c>
      <c r="B252" t="s">
        <v>641</v>
      </c>
      <c r="C252" t="s">
        <v>412</v>
      </c>
      <c r="D252" t="s">
        <v>21</v>
      </c>
      <c r="E252">
        <v>89506</v>
      </c>
      <c r="F252" t="s">
        <v>22</v>
      </c>
      <c r="G252" t="s">
        <v>23</v>
      </c>
      <c r="H252" t="s">
        <v>24</v>
      </c>
      <c r="I252" t="s">
        <v>24</v>
      </c>
      <c r="J252" t="s">
        <v>25</v>
      </c>
      <c r="K252" s="1">
        <v>43110</v>
      </c>
      <c r="L252" t="s">
        <v>26</v>
      </c>
      <c r="N252" t="s">
        <v>24</v>
      </c>
    </row>
    <row r="253" spans="1:14" x14ac:dyDescent="0.25">
      <c r="A253" t="s">
        <v>642</v>
      </c>
      <c r="B253" t="s">
        <v>643</v>
      </c>
      <c r="C253" t="s">
        <v>644</v>
      </c>
      <c r="D253" t="s">
        <v>21</v>
      </c>
      <c r="E253">
        <v>89433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43110</v>
      </c>
      <c r="L253" t="s">
        <v>26</v>
      </c>
      <c r="N253" t="s">
        <v>24</v>
      </c>
    </row>
    <row r="254" spans="1:14" x14ac:dyDescent="0.25">
      <c r="A254" t="s">
        <v>645</v>
      </c>
      <c r="B254" t="s">
        <v>646</v>
      </c>
      <c r="C254" t="s">
        <v>431</v>
      </c>
      <c r="D254" t="s">
        <v>21</v>
      </c>
      <c r="E254">
        <v>89436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43110</v>
      </c>
      <c r="L254" t="s">
        <v>26</v>
      </c>
      <c r="N254" t="s">
        <v>24</v>
      </c>
    </row>
    <row r="255" spans="1:14" x14ac:dyDescent="0.25">
      <c r="A255" t="s">
        <v>647</v>
      </c>
      <c r="B255" t="s">
        <v>648</v>
      </c>
      <c r="C255" t="s">
        <v>431</v>
      </c>
      <c r="D255" t="s">
        <v>21</v>
      </c>
      <c r="E255">
        <v>89436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43110</v>
      </c>
      <c r="L255" t="s">
        <v>26</v>
      </c>
      <c r="N255" t="s">
        <v>24</v>
      </c>
    </row>
    <row r="256" spans="1:14" x14ac:dyDescent="0.25">
      <c r="A256" t="s">
        <v>31</v>
      </c>
      <c r="B256" t="s">
        <v>32</v>
      </c>
      <c r="C256" t="s">
        <v>33</v>
      </c>
      <c r="D256" t="s">
        <v>21</v>
      </c>
      <c r="E256">
        <v>89316</v>
      </c>
      <c r="F256" t="s">
        <v>22</v>
      </c>
      <c r="G256" t="s">
        <v>22</v>
      </c>
      <c r="H256" t="s">
        <v>34</v>
      </c>
      <c r="I256" t="s">
        <v>35</v>
      </c>
      <c r="J256" s="1">
        <v>43714</v>
      </c>
      <c r="K256" s="1">
        <v>43734</v>
      </c>
      <c r="L256" t="s">
        <v>36</v>
      </c>
      <c r="N256" t="s">
        <v>37</v>
      </c>
    </row>
    <row r="257" spans="1:14" x14ac:dyDescent="0.25">
      <c r="A257" t="s">
        <v>41</v>
      </c>
      <c r="B257" t="s">
        <v>42</v>
      </c>
      <c r="C257" t="s">
        <v>43</v>
      </c>
      <c r="D257" t="s">
        <v>21</v>
      </c>
      <c r="E257">
        <v>89310</v>
      </c>
      <c r="F257" t="s">
        <v>22</v>
      </c>
      <c r="G257" t="s">
        <v>22</v>
      </c>
      <c r="H257" t="s">
        <v>34</v>
      </c>
      <c r="I257" t="s">
        <v>35</v>
      </c>
      <c r="J257" s="1">
        <v>43714</v>
      </c>
      <c r="K257" s="1">
        <v>43734</v>
      </c>
      <c r="L257" t="s">
        <v>36</v>
      </c>
      <c r="N257" t="s">
        <v>37</v>
      </c>
    </row>
    <row r="258" spans="1:14" x14ac:dyDescent="0.25">
      <c r="A258" t="s">
        <v>44</v>
      </c>
      <c r="B258" t="s">
        <v>45</v>
      </c>
      <c r="C258" t="s">
        <v>33</v>
      </c>
      <c r="D258" t="s">
        <v>21</v>
      </c>
      <c r="E258">
        <v>89316</v>
      </c>
      <c r="F258" t="s">
        <v>22</v>
      </c>
      <c r="G258" t="s">
        <v>22</v>
      </c>
      <c r="H258" t="s">
        <v>34</v>
      </c>
      <c r="I258" t="s">
        <v>35</v>
      </c>
      <c r="J258" s="1">
        <v>43714</v>
      </c>
      <c r="K258" s="1">
        <v>43734</v>
      </c>
      <c r="L258" t="s">
        <v>36</v>
      </c>
      <c r="N258" t="s">
        <v>37</v>
      </c>
    </row>
    <row r="259" spans="1:14" x14ac:dyDescent="0.25">
      <c r="A259" t="s">
        <v>46</v>
      </c>
      <c r="B259" t="s">
        <v>47</v>
      </c>
      <c r="C259" t="s">
        <v>48</v>
      </c>
      <c r="D259" t="s">
        <v>21</v>
      </c>
      <c r="E259">
        <v>89820</v>
      </c>
      <c r="F259" t="s">
        <v>22</v>
      </c>
      <c r="G259" t="s">
        <v>22</v>
      </c>
      <c r="H259" t="s">
        <v>49</v>
      </c>
      <c r="I259" t="s">
        <v>50</v>
      </c>
      <c r="J259" s="1">
        <v>43714</v>
      </c>
      <c r="K259" s="1">
        <v>43734</v>
      </c>
      <c r="L259" t="s">
        <v>36</v>
      </c>
      <c r="N259" t="s">
        <v>37</v>
      </c>
    </row>
    <row r="260" spans="1:14" x14ac:dyDescent="0.25">
      <c r="A260" t="s">
        <v>119</v>
      </c>
      <c r="B260" t="s">
        <v>120</v>
      </c>
      <c r="C260" t="s">
        <v>121</v>
      </c>
      <c r="D260" t="s">
        <v>21</v>
      </c>
      <c r="E260">
        <v>89815</v>
      </c>
      <c r="F260" t="s">
        <v>22</v>
      </c>
      <c r="G260" t="s">
        <v>22</v>
      </c>
      <c r="H260" t="s">
        <v>122</v>
      </c>
      <c r="I260" t="s">
        <v>123</v>
      </c>
      <c r="J260" s="1">
        <v>43695</v>
      </c>
      <c r="K260" s="1">
        <v>43720</v>
      </c>
      <c r="L260" t="s">
        <v>36</v>
      </c>
      <c r="N260" t="s">
        <v>37</v>
      </c>
    </row>
    <row r="261" spans="1:14" x14ac:dyDescent="0.25">
      <c r="A261" t="s">
        <v>124</v>
      </c>
      <c r="B261" t="s">
        <v>125</v>
      </c>
      <c r="C261" t="s">
        <v>121</v>
      </c>
      <c r="D261" t="s">
        <v>21</v>
      </c>
      <c r="E261">
        <v>89815</v>
      </c>
      <c r="F261" t="s">
        <v>22</v>
      </c>
      <c r="G261" t="s">
        <v>22</v>
      </c>
      <c r="H261" t="s">
        <v>122</v>
      </c>
      <c r="I261" t="s">
        <v>123</v>
      </c>
      <c r="J261" s="1">
        <v>43695</v>
      </c>
      <c r="K261" s="1">
        <v>43720</v>
      </c>
      <c r="L261" t="s">
        <v>36</v>
      </c>
      <c r="N261" t="s">
        <v>37</v>
      </c>
    </row>
    <row r="262" spans="1:14" x14ac:dyDescent="0.25">
      <c r="A262" t="s">
        <v>126</v>
      </c>
      <c r="B262" t="s">
        <v>127</v>
      </c>
      <c r="C262" t="s">
        <v>128</v>
      </c>
      <c r="D262" t="s">
        <v>21</v>
      </c>
      <c r="E262">
        <v>89883</v>
      </c>
      <c r="F262" t="s">
        <v>22</v>
      </c>
      <c r="G262" t="s">
        <v>22</v>
      </c>
      <c r="H262" t="s">
        <v>49</v>
      </c>
      <c r="I262" t="s">
        <v>129</v>
      </c>
      <c r="J262" s="1">
        <v>43701</v>
      </c>
      <c r="K262" s="1">
        <v>43720</v>
      </c>
      <c r="L262" t="s">
        <v>36</v>
      </c>
      <c r="N262" t="s">
        <v>37</v>
      </c>
    </row>
    <row r="263" spans="1:14" x14ac:dyDescent="0.25">
      <c r="A263" t="s">
        <v>130</v>
      </c>
      <c r="B263" t="s">
        <v>131</v>
      </c>
      <c r="C263" t="s">
        <v>132</v>
      </c>
      <c r="D263" t="s">
        <v>21</v>
      </c>
      <c r="E263">
        <v>89825</v>
      </c>
      <c r="F263" t="s">
        <v>22</v>
      </c>
      <c r="G263" t="s">
        <v>22</v>
      </c>
      <c r="H263" t="s">
        <v>122</v>
      </c>
      <c r="I263" t="s">
        <v>133</v>
      </c>
      <c r="J263" s="1">
        <v>43701</v>
      </c>
      <c r="K263" s="1">
        <v>43720</v>
      </c>
      <c r="L263" t="s">
        <v>36</v>
      </c>
      <c r="N263" t="s">
        <v>37</v>
      </c>
    </row>
    <row r="264" spans="1:14" x14ac:dyDescent="0.25">
      <c r="A264" t="s">
        <v>134</v>
      </c>
      <c r="B264" t="s">
        <v>135</v>
      </c>
      <c r="C264" t="s">
        <v>96</v>
      </c>
      <c r="D264" t="s">
        <v>21</v>
      </c>
      <c r="E264">
        <v>89835</v>
      </c>
      <c r="F264" t="s">
        <v>22</v>
      </c>
      <c r="G264" t="s">
        <v>22</v>
      </c>
      <c r="H264" t="s">
        <v>122</v>
      </c>
      <c r="I264" t="s">
        <v>123</v>
      </c>
      <c r="J264" s="1">
        <v>43694</v>
      </c>
      <c r="K264" s="1">
        <v>43720</v>
      </c>
      <c r="L264" t="s">
        <v>36</v>
      </c>
      <c r="N264" t="s">
        <v>37</v>
      </c>
    </row>
    <row r="265" spans="1:14" x14ac:dyDescent="0.25">
      <c r="A265" t="s">
        <v>136</v>
      </c>
      <c r="B265" t="s">
        <v>137</v>
      </c>
      <c r="C265" t="s">
        <v>30</v>
      </c>
      <c r="D265" t="s">
        <v>21</v>
      </c>
      <c r="E265">
        <v>89801</v>
      </c>
      <c r="F265" t="s">
        <v>22</v>
      </c>
      <c r="G265" t="s">
        <v>22</v>
      </c>
      <c r="H265" t="s">
        <v>122</v>
      </c>
      <c r="I265" t="s">
        <v>123</v>
      </c>
      <c r="J265" s="1">
        <v>43687</v>
      </c>
      <c r="K265" s="1">
        <v>43720</v>
      </c>
      <c r="L265" t="s">
        <v>36</v>
      </c>
      <c r="N265" t="s">
        <v>37</v>
      </c>
    </row>
    <row r="266" spans="1:14" x14ac:dyDescent="0.25">
      <c r="A266" t="s">
        <v>138</v>
      </c>
      <c r="B266" t="s">
        <v>139</v>
      </c>
      <c r="C266" t="s">
        <v>96</v>
      </c>
      <c r="D266" t="s">
        <v>21</v>
      </c>
      <c r="E266">
        <v>89835</v>
      </c>
      <c r="F266" t="s">
        <v>22</v>
      </c>
      <c r="G266" t="s">
        <v>22</v>
      </c>
      <c r="H266" t="s">
        <v>122</v>
      </c>
      <c r="I266" t="s">
        <v>123</v>
      </c>
      <c r="J266" s="1">
        <v>43694</v>
      </c>
      <c r="K266" s="1">
        <v>43720</v>
      </c>
      <c r="L266" t="s">
        <v>36</v>
      </c>
      <c r="N266" t="s">
        <v>37</v>
      </c>
    </row>
    <row r="267" spans="1:14" x14ac:dyDescent="0.25">
      <c r="A267" t="s">
        <v>140</v>
      </c>
      <c r="B267" t="s">
        <v>141</v>
      </c>
      <c r="C267" t="s">
        <v>121</v>
      </c>
      <c r="D267" t="s">
        <v>21</v>
      </c>
      <c r="E267">
        <v>89815</v>
      </c>
      <c r="F267" t="s">
        <v>22</v>
      </c>
      <c r="G267" t="s">
        <v>22</v>
      </c>
      <c r="H267" t="s">
        <v>122</v>
      </c>
      <c r="I267" t="s">
        <v>123</v>
      </c>
      <c r="J267" s="1">
        <v>43695</v>
      </c>
      <c r="K267" s="1">
        <v>43720</v>
      </c>
      <c r="L267" t="s">
        <v>36</v>
      </c>
      <c r="N267" t="s">
        <v>37</v>
      </c>
    </row>
    <row r="268" spans="1:14" x14ac:dyDescent="0.25">
      <c r="A268" t="s">
        <v>142</v>
      </c>
      <c r="B268" t="s">
        <v>143</v>
      </c>
      <c r="C268" t="s">
        <v>96</v>
      </c>
      <c r="D268" t="s">
        <v>21</v>
      </c>
      <c r="E268">
        <v>89835</v>
      </c>
      <c r="F268" t="s">
        <v>22</v>
      </c>
      <c r="G268" t="s">
        <v>22</v>
      </c>
      <c r="H268" t="s">
        <v>122</v>
      </c>
      <c r="I268" t="s">
        <v>123</v>
      </c>
      <c r="J268" s="1">
        <v>43694</v>
      </c>
      <c r="K268" s="1">
        <v>43720</v>
      </c>
      <c r="L268" t="s">
        <v>36</v>
      </c>
      <c r="N268" t="s">
        <v>37</v>
      </c>
    </row>
    <row r="269" spans="1:14" x14ac:dyDescent="0.25">
      <c r="A269" t="s">
        <v>144</v>
      </c>
      <c r="B269" t="s">
        <v>145</v>
      </c>
      <c r="C269" t="s">
        <v>121</v>
      </c>
      <c r="D269" t="s">
        <v>21</v>
      </c>
      <c r="E269">
        <v>89815</v>
      </c>
      <c r="F269" t="s">
        <v>22</v>
      </c>
      <c r="G269" t="s">
        <v>22</v>
      </c>
      <c r="H269" t="s">
        <v>122</v>
      </c>
      <c r="I269" t="s">
        <v>123</v>
      </c>
      <c r="J269" s="1">
        <v>43694</v>
      </c>
      <c r="K269" s="1">
        <v>43720</v>
      </c>
      <c r="L269" t="s">
        <v>36</v>
      </c>
      <c r="N269" t="s">
        <v>37</v>
      </c>
    </row>
    <row r="270" spans="1:14" x14ac:dyDescent="0.25">
      <c r="A270" t="s">
        <v>182</v>
      </c>
      <c r="B270" t="s">
        <v>183</v>
      </c>
      <c r="C270" t="s">
        <v>30</v>
      </c>
      <c r="D270" t="s">
        <v>21</v>
      </c>
      <c r="E270">
        <v>89801</v>
      </c>
      <c r="F270" t="s">
        <v>22</v>
      </c>
      <c r="G270" t="s">
        <v>22</v>
      </c>
      <c r="H270" t="s">
        <v>122</v>
      </c>
      <c r="I270" t="s">
        <v>123</v>
      </c>
      <c r="J270" s="1">
        <v>43688</v>
      </c>
      <c r="K270" s="1">
        <v>43713</v>
      </c>
      <c r="L270" t="s">
        <v>36</v>
      </c>
      <c r="N270" t="s">
        <v>37</v>
      </c>
    </row>
    <row r="271" spans="1:14" x14ac:dyDescent="0.25">
      <c r="A271" t="s">
        <v>184</v>
      </c>
      <c r="B271" t="s">
        <v>185</v>
      </c>
      <c r="C271" t="s">
        <v>30</v>
      </c>
      <c r="D271" t="s">
        <v>21</v>
      </c>
      <c r="E271">
        <v>89801</v>
      </c>
      <c r="F271" t="s">
        <v>22</v>
      </c>
      <c r="G271" t="s">
        <v>22</v>
      </c>
      <c r="H271" t="s">
        <v>122</v>
      </c>
      <c r="I271" t="s">
        <v>123</v>
      </c>
      <c r="J271" s="1">
        <v>43687</v>
      </c>
      <c r="K271" s="1">
        <v>43713</v>
      </c>
      <c r="L271" t="s">
        <v>36</v>
      </c>
      <c r="N271" t="s">
        <v>37</v>
      </c>
    </row>
    <row r="272" spans="1:14" x14ac:dyDescent="0.25">
      <c r="A272" t="s">
        <v>186</v>
      </c>
      <c r="B272" t="s">
        <v>187</v>
      </c>
      <c r="C272" t="s">
        <v>188</v>
      </c>
      <c r="D272" t="s">
        <v>21</v>
      </c>
      <c r="E272">
        <v>89822</v>
      </c>
      <c r="F272" t="s">
        <v>22</v>
      </c>
      <c r="G272" t="s">
        <v>22</v>
      </c>
      <c r="H272" t="s">
        <v>122</v>
      </c>
      <c r="I272" t="s">
        <v>123</v>
      </c>
      <c r="J272" s="1">
        <v>43695</v>
      </c>
      <c r="K272" s="1">
        <v>43713</v>
      </c>
      <c r="L272" t="s">
        <v>36</v>
      </c>
      <c r="N272" t="s">
        <v>37</v>
      </c>
    </row>
    <row r="273" spans="1:14" x14ac:dyDescent="0.25">
      <c r="A273" t="s">
        <v>189</v>
      </c>
      <c r="B273" t="s">
        <v>190</v>
      </c>
      <c r="C273" t="s">
        <v>30</v>
      </c>
      <c r="D273" t="s">
        <v>21</v>
      </c>
      <c r="E273">
        <v>89801</v>
      </c>
      <c r="F273" t="s">
        <v>22</v>
      </c>
      <c r="G273" t="s">
        <v>22</v>
      </c>
      <c r="H273" t="s">
        <v>122</v>
      </c>
      <c r="I273" t="s">
        <v>123</v>
      </c>
      <c r="J273" s="1">
        <v>43687</v>
      </c>
      <c r="K273" s="1">
        <v>43713</v>
      </c>
      <c r="L273" t="s">
        <v>36</v>
      </c>
      <c r="N273" t="s">
        <v>37</v>
      </c>
    </row>
    <row r="274" spans="1:14" x14ac:dyDescent="0.25">
      <c r="A274" t="s">
        <v>191</v>
      </c>
      <c r="B274" t="s">
        <v>192</v>
      </c>
      <c r="C274" t="s">
        <v>30</v>
      </c>
      <c r="D274" t="s">
        <v>21</v>
      </c>
      <c r="E274">
        <v>89801</v>
      </c>
      <c r="F274" t="s">
        <v>22</v>
      </c>
      <c r="G274" t="s">
        <v>22</v>
      </c>
      <c r="H274" t="s">
        <v>122</v>
      </c>
      <c r="I274" t="s">
        <v>193</v>
      </c>
      <c r="J274" s="1">
        <v>43687</v>
      </c>
      <c r="K274" s="1">
        <v>43713</v>
      </c>
      <c r="L274" t="s">
        <v>36</v>
      </c>
      <c r="N274" t="s">
        <v>37</v>
      </c>
    </row>
    <row r="275" spans="1:14" x14ac:dyDescent="0.25">
      <c r="A275" t="s">
        <v>194</v>
      </c>
      <c r="B275" t="s">
        <v>195</v>
      </c>
      <c r="C275" t="s">
        <v>30</v>
      </c>
      <c r="D275" t="s">
        <v>21</v>
      </c>
      <c r="E275">
        <v>89801</v>
      </c>
      <c r="F275" t="s">
        <v>22</v>
      </c>
      <c r="G275" t="s">
        <v>22</v>
      </c>
      <c r="H275" t="s">
        <v>122</v>
      </c>
      <c r="I275" t="s">
        <v>123</v>
      </c>
      <c r="J275" s="1">
        <v>43688</v>
      </c>
      <c r="K275" s="1">
        <v>43713</v>
      </c>
      <c r="L275" t="s">
        <v>36</v>
      </c>
      <c r="N275" t="s">
        <v>37</v>
      </c>
    </row>
    <row r="276" spans="1:14" x14ac:dyDescent="0.25">
      <c r="A276" t="s">
        <v>196</v>
      </c>
      <c r="B276" t="s">
        <v>197</v>
      </c>
      <c r="C276" t="s">
        <v>30</v>
      </c>
      <c r="D276" t="s">
        <v>21</v>
      </c>
      <c r="E276">
        <v>89801</v>
      </c>
      <c r="F276" t="s">
        <v>22</v>
      </c>
      <c r="G276" t="s">
        <v>22</v>
      </c>
      <c r="H276" t="s">
        <v>122</v>
      </c>
      <c r="I276" t="s">
        <v>198</v>
      </c>
      <c r="J276" s="1">
        <v>43688</v>
      </c>
      <c r="K276" s="1">
        <v>43713</v>
      </c>
      <c r="L276" t="s">
        <v>36</v>
      </c>
      <c r="N276" t="s">
        <v>37</v>
      </c>
    </row>
    <row r="277" spans="1:14" x14ac:dyDescent="0.25">
      <c r="A277" t="s">
        <v>199</v>
      </c>
      <c r="B277" t="s">
        <v>200</v>
      </c>
      <c r="C277" t="s">
        <v>30</v>
      </c>
      <c r="D277" t="s">
        <v>21</v>
      </c>
      <c r="E277">
        <v>89801</v>
      </c>
      <c r="F277" t="s">
        <v>22</v>
      </c>
      <c r="G277" t="s">
        <v>22</v>
      </c>
      <c r="H277" t="s">
        <v>122</v>
      </c>
      <c r="I277" t="s">
        <v>123</v>
      </c>
      <c r="J277" s="1">
        <v>43687</v>
      </c>
      <c r="K277" s="1">
        <v>43713</v>
      </c>
      <c r="L277" t="s">
        <v>36</v>
      </c>
      <c r="N277" t="s">
        <v>37</v>
      </c>
    </row>
    <row r="278" spans="1:14" x14ac:dyDescent="0.25">
      <c r="A278" t="s">
        <v>393</v>
      </c>
      <c r="B278" t="s">
        <v>394</v>
      </c>
      <c r="C278" t="s">
        <v>395</v>
      </c>
      <c r="D278" t="s">
        <v>21</v>
      </c>
      <c r="E278">
        <v>89403</v>
      </c>
      <c r="F278" t="s">
        <v>22</v>
      </c>
      <c r="G278" t="s">
        <v>22</v>
      </c>
      <c r="H278" t="s">
        <v>396</v>
      </c>
      <c r="I278" t="s">
        <v>133</v>
      </c>
      <c r="J278" s="1">
        <v>43545</v>
      </c>
      <c r="K278" s="1">
        <v>43629</v>
      </c>
      <c r="L278" t="s">
        <v>36</v>
      </c>
      <c r="N278" t="s">
        <v>397</v>
      </c>
    </row>
    <row r="279" spans="1:14" x14ac:dyDescent="0.25">
      <c r="A279" t="s">
        <v>398</v>
      </c>
      <c r="B279" t="s">
        <v>399</v>
      </c>
      <c r="C279" t="s">
        <v>395</v>
      </c>
      <c r="D279" t="s">
        <v>21</v>
      </c>
      <c r="E279">
        <v>89403</v>
      </c>
      <c r="F279" t="s">
        <v>22</v>
      </c>
      <c r="G279" t="s">
        <v>22</v>
      </c>
      <c r="H279" t="s">
        <v>396</v>
      </c>
      <c r="I279" t="s">
        <v>400</v>
      </c>
      <c r="J279" s="1">
        <v>43545</v>
      </c>
      <c r="K279" s="1">
        <v>43594</v>
      </c>
      <c r="L279" t="s">
        <v>36</v>
      </c>
      <c r="N279" t="s">
        <v>401</v>
      </c>
    </row>
    <row r="280" spans="1:14" x14ac:dyDescent="0.25">
      <c r="A280" t="s">
        <v>402</v>
      </c>
      <c r="B280" t="s">
        <v>403</v>
      </c>
      <c r="C280" t="s">
        <v>404</v>
      </c>
      <c r="D280" t="s">
        <v>21</v>
      </c>
      <c r="E280">
        <v>89429</v>
      </c>
      <c r="F280" t="s">
        <v>22</v>
      </c>
      <c r="G280" t="s">
        <v>22</v>
      </c>
      <c r="H280" t="s">
        <v>34</v>
      </c>
      <c r="I280" t="s">
        <v>405</v>
      </c>
      <c r="J280" s="1">
        <v>43543</v>
      </c>
      <c r="K280" s="1">
        <v>43594</v>
      </c>
      <c r="L280" t="s">
        <v>36</v>
      </c>
      <c r="N280" t="s">
        <v>401</v>
      </c>
    </row>
    <row r="281" spans="1:14" x14ac:dyDescent="0.25">
      <c r="A281" t="s">
        <v>406</v>
      </c>
      <c r="B281" t="s">
        <v>407</v>
      </c>
      <c r="C281" t="s">
        <v>395</v>
      </c>
      <c r="D281" t="s">
        <v>21</v>
      </c>
      <c r="E281">
        <v>89403</v>
      </c>
      <c r="F281" t="s">
        <v>22</v>
      </c>
      <c r="G281" t="s">
        <v>22</v>
      </c>
      <c r="H281" t="s">
        <v>122</v>
      </c>
      <c r="I281" t="s">
        <v>123</v>
      </c>
      <c r="J281" s="1">
        <v>43545</v>
      </c>
      <c r="K281" s="1">
        <v>43594</v>
      </c>
      <c r="L281" t="s">
        <v>36</v>
      </c>
      <c r="N281" t="s">
        <v>37</v>
      </c>
    </row>
    <row r="282" spans="1:14" x14ac:dyDescent="0.25">
      <c r="A282" t="s">
        <v>408</v>
      </c>
      <c r="B282" t="s">
        <v>409</v>
      </c>
      <c r="C282" t="s">
        <v>395</v>
      </c>
      <c r="D282" t="s">
        <v>21</v>
      </c>
      <c r="E282">
        <v>89403</v>
      </c>
      <c r="F282" t="s">
        <v>22</v>
      </c>
      <c r="G282" t="s">
        <v>22</v>
      </c>
      <c r="H282" t="s">
        <v>34</v>
      </c>
      <c r="I282" t="s">
        <v>405</v>
      </c>
      <c r="J282" s="1">
        <v>43545</v>
      </c>
      <c r="K282" s="1">
        <v>43594</v>
      </c>
      <c r="L282" t="s">
        <v>36</v>
      </c>
      <c r="N282" t="s">
        <v>397</v>
      </c>
    </row>
    <row r="283" spans="1:14" x14ac:dyDescent="0.25">
      <c r="A283" t="s">
        <v>444</v>
      </c>
      <c r="B283" t="s">
        <v>445</v>
      </c>
      <c r="C283" t="s">
        <v>105</v>
      </c>
      <c r="D283" t="s">
        <v>21</v>
      </c>
      <c r="E283">
        <v>89101</v>
      </c>
      <c r="F283" t="s">
        <v>22</v>
      </c>
      <c r="G283" t="s">
        <v>22</v>
      </c>
      <c r="H283" t="s">
        <v>122</v>
      </c>
      <c r="I283" t="s">
        <v>198</v>
      </c>
      <c r="J283" t="s">
        <v>446</v>
      </c>
      <c r="K283" s="1">
        <v>43543</v>
      </c>
      <c r="L283" t="s">
        <v>447</v>
      </c>
      <c r="M283" t="str">
        <f>HYPERLINK("https://www.regulations.gov/docket?D=FDA-2019-H-1275")</f>
        <v>https://www.regulations.gov/docket?D=FDA-2019-H-1275</v>
      </c>
      <c r="N283" t="s">
        <v>446</v>
      </c>
    </row>
    <row r="284" spans="1:14" x14ac:dyDescent="0.25">
      <c r="A284" t="s">
        <v>448</v>
      </c>
      <c r="B284" t="s">
        <v>449</v>
      </c>
      <c r="C284" t="s">
        <v>105</v>
      </c>
      <c r="D284" t="s">
        <v>21</v>
      </c>
      <c r="E284">
        <v>89121</v>
      </c>
      <c r="F284" t="s">
        <v>22</v>
      </c>
      <c r="G284" t="s">
        <v>22</v>
      </c>
      <c r="H284" t="s">
        <v>122</v>
      </c>
      <c r="I284" t="s">
        <v>198</v>
      </c>
      <c r="J284" t="s">
        <v>446</v>
      </c>
      <c r="K284" s="1">
        <v>43542</v>
      </c>
      <c r="L284" t="s">
        <v>447</v>
      </c>
      <c r="M284" t="str">
        <f>HYPERLINK("https://www.regulations.gov/docket?D=FDA-2019-H-1253")</f>
        <v>https://www.regulations.gov/docket?D=FDA-2019-H-1253</v>
      </c>
      <c r="N284" t="s">
        <v>446</v>
      </c>
    </row>
    <row r="285" spans="1:14" x14ac:dyDescent="0.25">
      <c r="A285" t="s">
        <v>450</v>
      </c>
      <c r="B285" t="s">
        <v>451</v>
      </c>
      <c r="C285" t="s">
        <v>105</v>
      </c>
      <c r="D285" t="s">
        <v>21</v>
      </c>
      <c r="E285">
        <v>89110</v>
      </c>
      <c r="F285" t="s">
        <v>22</v>
      </c>
      <c r="G285" t="s">
        <v>22</v>
      </c>
      <c r="H285" t="s">
        <v>122</v>
      </c>
      <c r="I285" t="s">
        <v>198</v>
      </c>
      <c r="J285" s="1">
        <v>43447</v>
      </c>
      <c r="K285" s="1">
        <v>43538</v>
      </c>
      <c r="L285" t="s">
        <v>36</v>
      </c>
      <c r="N285" t="s">
        <v>452</v>
      </c>
    </row>
    <row r="286" spans="1:14" x14ac:dyDescent="0.25">
      <c r="A286" t="s">
        <v>453</v>
      </c>
      <c r="B286" t="s">
        <v>454</v>
      </c>
      <c r="C286" t="s">
        <v>105</v>
      </c>
      <c r="D286" t="s">
        <v>21</v>
      </c>
      <c r="E286">
        <v>89156</v>
      </c>
      <c r="F286" t="s">
        <v>22</v>
      </c>
      <c r="G286" t="s">
        <v>22</v>
      </c>
      <c r="H286" t="s">
        <v>122</v>
      </c>
      <c r="I286" t="s">
        <v>193</v>
      </c>
      <c r="J286" s="1">
        <v>43447</v>
      </c>
      <c r="K286" s="1">
        <v>43538</v>
      </c>
      <c r="L286" t="s">
        <v>36</v>
      </c>
      <c r="N286" t="s">
        <v>455</v>
      </c>
    </row>
    <row r="287" spans="1:14" x14ac:dyDescent="0.25">
      <c r="A287" t="s">
        <v>456</v>
      </c>
      <c r="B287" t="s">
        <v>457</v>
      </c>
      <c r="C287" t="s">
        <v>412</v>
      </c>
      <c r="D287" t="s">
        <v>21</v>
      </c>
      <c r="E287">
        <v>89501</v>
      </c>
      <c r="F287" t="s">
        <v>22</v>
      </c>
      <c r="G287" t="s">
        <v>22</v>
      </c>
      <c r="H287" t="s">
        <v>34</v>
      </c>
      <c r="I287" t="s">
        <v>35</v>
      </c>
      <c r="J287" t="s">
        <v>446</v>
      </c>
      <c r="K287" s="1">
        <v>43528</v>
      </c>
      <c r="L287" t="s">
        <v>447</v>
      </c>
      <c r="M287" t="str">
        <f>HYPERLINK("https://www.regulations.gov/docket?D=FDA-2019-H-0980")</f>
        <v>https://www.regulations.gov/docket?D=FDA-2019-H-0980</v>
      </c>
      <c r="N287" t="s">
        <v>446</v>
      </c>
    </row>
    <row r="288" spans="1:14" x14ac:dyDescent="0.25">
      <c r="A288" t="s">
        <v>458</v>
      </c>
      <c r="B288" t="s">
        <v>459</v>
      </c>
      <c r="C288" t="s">
        <v>105</v>
      </c>
      <c r="D288" t="s">
        <v>21</v>
      </c>
      <c r="E288">
        <v>89156</v>
      </c>
      <c r="F288" t="s">
        <v>22</v>
      </c>
      <c r="G288" t="s">
        <v>22</v>
      </c>
      <c r="H288" t="s">
        <v>122</v>
      </c>
      <c r="I288" t="s">
        <v>460</v>
      </c>
      <c r="J288" s="1">
        <v>43447</v>
      </c>
      <c r="K288" s="1">
        <v>43524</v>
      </c>
      <c r="L288" t="s">
        <v>36</v>
      </c>
      <c r="N288" t="s">
        <v>461</v>
      </c>
    </row>
    <row r="289" spans="1:14" x14ac:dyDescent="0.25">
      <c r="A289" t="s">
        <v>462</v>
      </c>
      <c r="B289" t="s">
        <v>463</v>
      </c>
      <c r="C289" t="s">
        <v>105</v>
      </c>
      <c r="D289" t="s">
        <v>21</v>
      </c>
      <c r="E289">
        <v>89107</v>
      </c>
      <c r="F289" t="s">
        <v>22</v>
      </c>
      <c r="G289" t="s">
        <v>22</v>
      </c>
      <c r="H289" t="s">
        <v>396</v>
      </c>
      <c r="I289" t="s">
        <v>133</v>
      </c>
      <c r="J289" s="1">
        <v>43446</v>
      </c>
      <c r="K289" s="1">
        <v>43524</v>
      </c>
      <c r="L289" t="s">
        <v>36</v>
      </c>
      <c r="N289" t="s">
        <v>401</v>
      </c>
    </row>
    <row r="290" spans="1:14" x14ac:dyDescent="0.25">
      <c r="A290" t="s">
        <v>464</v>
      </c>
      <c r="B290" t="s">
        <v>465</v>
      </c>
      <c r="C290" t="s">
        <v>105</v>
      </c>
      <c r="D290" t="s">
        <v>21</v>
      </c>
      <c r="E290">
        <v>89101</v>
      </c>
      <c r="F290" t="s">
        <v>22</v>
      </c>
      <c r="G290" t="s">
        <v>22</v>
      </c>
      <c r="H290" t="s">
        <v>122</v>
      </c>
      <c r="I290" t="s">
        <v>198</v>
      </c>
      <c r="J290" s="1">
        <v>43446</v>
      </c>
      <c r="K290" s="1">
        <v>43524</v>
      </c>
      <c r="L290" t="s">
        <v>36</v>
      </c>
      <c r="N290" t="s">
        <v>452</v>
      </c>
    </row>
    <row r="291" spans="1:14" x14ac:dyDescent="0.25">
      <c r="A291" t="s">
        <v>466</v>
      </c>
      <c r="B291" t="s">
        <v>467</v>
      </c>
      <c r="C291" t="s">
        <v>105</v>
      </c>
      <c r="D291" t="s">
        <v>21</v>
      </c>
      <c r="E291">
        <v>89149</v>
      </c>
      <c r="F291" t="s">
        <v>22</v>
      </c>
      <c r="G291" t="s">
        <v>22</v>
      </c>
      <c r="H291" t="s">
        <v>396</v>
      </c>
      <c r="I291" t="s">
        <v>400</v>
      </c>
      <c r="J291" s="1">
        <v>43445</v>
      </c>
      <c r="K291" s="1">
        <v>43524</v>
      </c>
      <c r="L291" t="s">
        <v>36</v>
      </c>
      <c r="N291" t="s">
        <v>401</v>
      </c>
    </row>
    <row r="292" spans="1:14" x14ac:dyDescent="0.25">
      <c r="A292" t="s">
        <v>468</v>
      </c>
      <c r="B292" t="s">
        <v>469</v>
      </c>
      <c r="C292" t="s">
        <v>105</v>
      </c>
      <c r="D292" t="s">
        <v>21</v>
      </c>
      <c r="E292">
        <v>89139</v>
      </c>
      <c r="F292" t="s">
        <v>22</v>
      </c>
      <c r="G292" t="s">
        <v>22</v>
      </c>
      <c r="H292" t="s">
        <v>122</v>
      </c>
      <c r="I292" t="s">
        <v>198</v>
      </c>
      <c r="J292" s="1">
        <v>43446</v>
      </c>
      <c r="K292" s="1">
        <v>43524</v>
      </c>
      <c r="L292" t="s">
        <v>36</v>
      </c>
      <c r="N292" t="s">
        <v>461</v>
      </c>
    </row>
    <row r="293" spans="1:14" x14ac:dyDescent="0.25">
      <c r="A293" t="s">
        <v>321</v>
      </c>
      <c r="B293" t="s">
        <v>470</v>
      </c>
      <c r="C293" t="s">
        <v>105</v>
      </c>
      <c r="D293" t="s">
        <v>21</v>
      </c>
      <c r="E293">
        <v>89130</v>
      </c>
      <c r="F293" t="s">
        <v>22</v>
      </c>
      <c r="G293" t="s">
        <v>22</v>
      </c>
      <c r="H293" t="s">
        <v>396</v>
      </c>
      <c r="I293" t="s">
        <v>400</v>
      </c>
      <c r="J293" s="1">
        <v>43445</v>
      </c>
      <c r="K293" s="1">
        <v>43524</v>
      </c>
      <c r="L293" t="s">
        <v>36</v>
      </c>
      <c r="N293" t="s">
        <v>401</v>
      </c>
    </row>
    <row r="294" spans="1:14" x14ac:dyDescent="0.25">
      <c r="A294" t="s">
        <v>471</v>
      </c>
      <c r="B294" t="s">
        <v>472</v>
      </c>
      <c r="C294" t="s">
        <v>412</v>
      </c>
      <c r="D294" t="s">
        <v>21</v>
      </c>
      <c r="E294">
        <v>89502</v>
      </c>
      <c r="F294" t="s">
        <v>22</v>
      </c>
      <c r="G294" t="s">
        <v>22</v>
      </c>
      <c r="H294" t="s">
        <v>396</v>
      </c>
      <c r="I294" t="s">
        <v>400</v>
      </c>
      <c r="J294" s="1">
        <v>43433</v>
      </c>
      <c r="K294" s="1">
        <v>43510</v>
      </c>
      <c r="L294" t="s">
        <v>36</v>
      </c>
      <c r="N294" t="s">
        <v>397</v>
      </c>
    </row>
    <row r="295" spans="1:14" x14ac:dyDescent="0.25">
      <c r="A295" t="s">
        <v>473</v>
      </c>
      <c r="B295" t="s">
        <v>474</v>
      </c>
      <c r="C295" t="s">
        <v>412</v>
      </c>
      <c r="D295" t="s">
        <v>21</v>
      </c>
      <c r="E295">
        <v>89502</v>
      </c>
      <c r="F295" t="s">
        <v>22</v>
      </c>
      <c r="G295" t="s">
        <v>22</v>
      </c>
      <c r="H295" t="s">
        <v>34</v>
      </c>
      <c r="I295" t="s">
        <v>405</v>
      </c>
      <c r="J295" s="1">
        <v>43433</v>
      </c>
      <c r="K295" s="1">
        <v>43510</v>
      </c>
      <c r="L295" t="s">
        <v>36</v>
      </c>
      <c r="N295" t="s">
        <v>397</v>
      </c>
    </row>
    <row r="296" spans="1:14" x14ac:dyDescent="0.25">
      <c r="A296" t="s">
        <v>475</v>
      </c>
      <c r="B296" t="s">
        <v>476</v>
      </c>
      <c r="C296" t="s">
        <v>412</v>
      </c>
      <c r="D296" t="s">
        <v>21</v>
      </c>
      <c r="E296">
        <v>89502</v>
      </c>
      <c r="F296" t="s">
        <v>22</v>
      </c>
      <c r="G296" t="s">
        <v>22</v>
      </c>
      <c r="H296" t="s">
        <v>396</v>
      </c>
      <c r="I296" t="s">
        <v>133</v>
      </c>
      <c r="J296" s="1">
        <v>43433</v>
      </c>
      <c r="K296" s="1">
        <v>43510</v>
      </c>
      <c r="L296" t="s">
        <v>36</v>
      </c>
      <c r="N296" t="s">
        <v>397</v>
      </c>
    </row>
    <row r="297" spans="1:14" x14ac:dyDescent="0.25">
      <c r="A297" t="s">
        <v>477</v>
      </c>
      <c r="B297" t="s">
        <v>478</v>
      </c>
      <c r="C297" t="s">
        <v>412</v>
      </c>
      <c r="D297" t="s">
        <v>21</v>
      </c>
      <c r="E297">
        <v>89501</v>
      </c>
      <c r="F297" t="s">
        <v>22</v>
      </c>
      <c r="G297" t="s">
        <v>22</v>
      </c>
      <c r="H297" t="s">
        <v>122</v>
      </c>
      <c r="I297" t="s">
        <v>193</v>
      </c>
      <c r="J297" s="1">
        <v>43432</v>
      </c>
      <c r="K297" s="1">
        <v>43510</v>
      </c>
      <c r="L297" t="s">
        <v>36</v>
      </c>
      <c r="N297" t="s">
        <v>479</v>
      </c>
    </row>
    <row r="298" spans="1:14" x14ac:dyDescent="0.25">
      <c r="A298" t="s">
        <v>480</v>
      </c>
      <c r="B298" t="s">
        <v>481</v>
      </c>
      <c r="C298" t="s">
        <v>482</v>
      </c>
      <c r="D298" t="s">
        <v>21</v>
      </c>
      <c r="E298">
        <v>89025</v>
      </c>
      <c r="F298" t="s">
        <v>22</v>
      </c>
      <c r="G298" t="s">
        <v>22</v>
      </c>
      <c r="H298" t="s">
        <v>122</v>
      </c>
      <c r="I298" t="s">
        <v>193</v>
      </c>
      <c r="J298" s="1">
        <v>43403</v>
      </c>
      <c r="K298" s="1">
        <v>43510</v>
      </c>
      <c r="L298" t="s">
        <v>36</v>
      </c>
      <c r="N298" t="s">
        <v>461</v>
      </c>
    </row>
    <row r="299" spans="1:14" x14ac:dyDescent="0.25">
      <c r="A299" t="s">
        <v>419</v>
      </c>
      <c r="B299" t="s">
        <v>420</v>
      </c>
      <c r="C299" t="s">
        <v>412</v>
      </c>
      <c r="D299" t="s">
        <v>21</v>
      </c>
      <c r="E299">
        <v>89502</v>
      </c>
      <c r="F299" t="s">
        <v>22</v>
      </c>
      <c r="G299" t="s">
        <v>22</v>
      </c>
      <c r="H299" t="s">
        <v>396</v>
      </c>
      <c r="I299" t="s">
        <v>400</v>
      </c>
      <c r="J299" s="1">
        <v>43431</v>
      </c>
      <c r="K299" s="1">
        <v>43503</v>
      </c>
      <c r="L299" t="s">
        <v>36</v>
      </c>
      <c r="N299" t="s">
        <v>401</v>
      </c>
    </row>
    <row r="300" spans="1:14" x14ac:dyDescent="0.25">
      <c r="A300" t="s">
        <v>483</v>
      </c>
      <c r="B300" t="s">
        <v>484</v>
      </c>
      <c r="C300" t="s">
        <v>412</v>
      </c>
      <c r="D300" t="s">
        <v>21</v>
      </c>
      <c r="E300">
        <v>89502</v>
      </c>
      <c r="F300" t="s">
        <v>22</v>
      </c>
      <c r="G300" t="s">
        <v>22</v>
      </c>
      <c r="H300" t="s">
        <v>122</v>
      </c>
      <c r="I300" t="s">
        <v>123</v>
      </c>
      <c r="J300" s="1">
        <v>43432</v>
      </c>
      <c r="K300" s="1">
        <v>43503</v>
      </c>
      <c r="L300" t="s">
        <v>36</v>
      </c>
      <c r="N300" t="s">
        <v>452</v>
      </c>
    </row>
    <row r="301" spans="1:14" x14ac:dyDescent="0.25">
      <c r="A301" t="s">
        <v>18</v>
      </c>
      <c r="B301" t="s">
        <v>489</v>
      </c>
      <c r="C301" t="s">
        <v>105</v>
      </c>
      <c r="D301" t="s">
        <v>21</v>
      </c>
      <c r="E301">
        <v>89169</v>
      </c>
      <c r="F301" t="s">
        <v>22</v>
      </c>
      <c r="G301" t="s">
        <v>22</v>
      </c>
      <c r="H301" t="s">
        <v>34</v>
      </c>
      <c r="I301" t="s">
        <v>35</v>
      </c>
      <c r="J301" s="1">
        <v>43405</v>
      </c>
      <c r="K301" s="1">
        <v>43475</v>
      </c>
      <c r="L301" t="s">
        <v>36</v>
      </c>
      <c r="N301" t="s">
        <v>401</v>
      </c>
    </row>
    <row r="302" spans="1:14" x14ac:dyDescent="0.25">
      <c r="A302" t="s">
        <v>492</v>
      </c>
      <c r="B302" t="s">
        <v>493</v>
      </c>
      <c r="C302" t="s">
        <v>105</v>
      </c>
      <c r="D302" t="s">
        <v>21</v>
      </c>
      <c r="E302">
        <v>89106</v>
      </c>
      <c r="F302" t="s">
        <v>22</v>
      </c>
      <c r="G302" t="s">
        <v>22</v>
      </c>
      <c r="H302" t="s">
        <v>34</v>
      </c>
      <c r="I302" t="s">
        <v>35</v>
      </c>
      <c r="J302" s="1">
        <v>43404</v>
      </c>
      <c r="K302" s="1">
        <v>43468</v>
      </c>
      <c r="L302" t="s">
        <v>36</v>
      </c>
      <c r="N302" t="s">
        <v>401</v>
      </c>
    </row>
    <row r="303" spans="1:14" x14ac:dyDescent="0.25">
      <c r="A303" t="s">
        <v>537</v>
      </c>
      <c r="B303" t="s">
        <v>538</v>
      </c>
      <c r="C303" t="s">
        <v>40</v>
      </c>
      <c r="D303" t="s">
        <v>21</v>
      </c>
      <c r="E303">
        <v>89002</v>
      </c>
      <c r="F303" t="s">
        <v>22</v>
      </c>
      <c r="G303" t="s">
        <v>22</v>
      </c>
      <c r="H303" t="s">
        <v>122</v>
      </c>
      <c r="I303" t="s">
        <v>193</v>
      </c>
      <c r="J303" t="s">
        <v>446</v>
      </c>
      <c r="K303" s="1">
        <v>43444</v>
      </c>
      <c r="L303" t="s">
        <v>447</v>
      </c>
      <c r="M303" t="str">
        <f>HYPERLINK("https://www.regulations.gov/docket?D=FDA-2018-H-4653")</f>
        <v>https://www.regulations.gov/docket?D=FDA-2018-H-4653</v>
      </c>
      <c r="N303" t="s">
        <v>446</v>
      </c>
    </row>
    <row r="304" spans="1:14" x14ac:dyDescent="0.25">
      <c r="A304" t="s">
        <v>569</v>
      </c>
      <c r="B304" t="s">
        <v>570</v>
      </c>
      <c r="C304" t="s">
        <v>105</v>
      </c>
      <c r="D304" t="s">
        <v>21</v>
      </c>
      <c r="E304">
        <v>89108</v>
      </c>
      <c r="F304" t="s">
        <v>22</v>
      </c>
      <c r="G304" t="s">
        <v>22</v>
      </c>
      <c r="H304" t="s">
        <v>122</v>
      </c>
      <c r="I304" t="s">
        <v>193</v>
      </c>
      <c r="J304" s="1">
        <v>43305</v>
      </c>
      <c r="K304" s="1">
        <v>43356</v>
      </c>
      <c r="L304" t="s">
        <v>36</v>
      </c>
      <c r="N304" t="s">
        <v>452</v>
      </c>
    </row>
    <row r="305" spans="1:14" x14ac:dyDescent="0.25">
      <c r="A305" t="s">
        <v>434</v>
      </c>
      <c r="B305" t="s">
        <v>435</v>
      </c>
      <c r="C305" t="s">
        <v>431</v>
      </c>
      <c r="D305" t="s">
        <v>21</v>
      </c>
      <c r="E305">
        <v>89431</v>
      </c>
      <c r="F305" t="s">
        <v>22</v>
      </c>
      <c r="G305" t="s">
        <v>22</v>
      </c>
      <c r="H305" t="s">
        <v>122</v>
      </c>
      <c r="I305" t="s">
        <v>193</v>
      </c>
      <c r="J305" t="s">
        <v>446</v>
      </c>
      <c r="K305" s="1">
        <v>43353</v>
      </c>
      <c r="L305" t="s">
        <v>447</v>
      </c>
      <c r="M305" t="str">
        <f>HYPERLINK("https://www.regulations.gov/docket?D=FDA-2018-H-3392")</f>
        <v>https://www.regulations.gov/docket?D=FDA-2018-H-3392</v>
      </c>
      <c r="N305" t="s">
        <v>446</v>
      </c>
    </row>
    <row r="306" spans="1:14" x14ac:dyDescent="0.25">
      <c r="A306" t="s">
        <v>543</v>
      </c>
      <c r="B306" t="s">
        <v>544</v>
      </c>
      <c r="C306" t="s">
        <v>412</v>
      </c>
      <c r="D306" t="s">
        <v>21</v>
      </c>
      <c r="E306">
        <v>89501</v>
      </c>
      <c r="F306" t="s">
        <v>22</v>
      </c>
      <c r="G306" t="s">
        <v>22</v>
      </c>
      <c r="H306" t="s">
        <v>122</v>
      </c>
      <c r="I306" t="s">
        <v>193</v>
      </c>
      <c r="J306" s="1">
        <v>43272</v>
      </c>
      <c r="K306" s="1">
        <v>43342</v>
      </c>
      <c r="L306" t="s">
        <v>36</v>
      </c>
      <c r="N306" t="s">
        <v>455</v>
      </c>
    </row>
    <row r="307" spans="1:14" x14ac:dyDescent="0.25">
      <c r="A307" t="s">
        <v>410</v>
      </c>
      <c r="B307" t="s">
        <v>411</v>
      </c>
      <c r="C307" t="s">
        <v>412</v>
      </c>
      <c r="D307" t="s">
        <v>21</v>
      </c>
      <c r="E307">
        <v>89503</v>
      </c>
      <c r="F307" t="s">
        <v>22</v>
      </c>
      <c r="G307" t="s">
        <v>22</v>
      </c>
      <c r="H307" t="s">
        <v>122</v>
      </c>
      <c r="I307" t="s">
        <v>193</v>
      </c>
      <c r="J307" s="1">
        <v>43272</v>
      </c>
      <c r="K307" s="1">
        <v>43335</v>
      </c>
      <c r="L307" t="s">
        <v>36</v>
      </c>
      <c r="N307" t="s">
        <v>455</v>
      </c>
    </row>
    <row r="308" spans="1:14" x14ac:dyDescent="0.25">
      <c r="A308" t="s">
        <v>429</v>
      </c>
      <c r="B308" t="s">
        <v>573</v>
      </c>
      <c r="C308" t="s">
        <v>431</v>
      </c>
      <c r="D308" t="s">
        <v>21</v>
      </c>
      <c r="E308">
        <v>89431</v>
      </c>
      <c r="F308" t="s">
        <v>22</v>
      </c>
      <c r="G308" t="s">
        <v>22</v>
      </c>
      <c r="H308" t="s">
        <v>396</v>
      </c>
      <c r="I308" t="s">
        <v>574</v>
      </c>
      <c r="J308" s="1">
        <v>43271</v>
      </c>
      <c r="K308" s="1">
        <v>43286</v>
      </c>
      <c r="L308" t="s">
        <v>36</v>
      </c>
      <c r="N308" t="s">
        <v>401</v>
      </c>
    </row>
    <row r="309" spans="1:14" x14ac:dyDescent="0.25">
      <c r="A309" t="s">
        <v>444</v>
      </c>
      <c r="B309" t="s">
        <v>445</v>
      </c>
      <c r="C309" t="s">
        <v>105</v>
      </c>
      <c r="D309" t="s">
        <v>21</v>
      </c>
      <c r="E309">
        <v>89101</v>
      </c>
      <c r="F309" t="s">
        <v>22</v>
      </c>
      <c r="G309" t="s">
        <v>22</v>
      </c>
      <c r="H309" t="s">
        <v>122</v>
      </c>
      <c r="I309" t="s">
        <v>193</v>
      </c>
      <c r="J309" s="1">
        <v>43216</v>
      </c>
      <c r="K309" s="1">
        <v>43272</v>
      </c>
      <c r="L309" t="s">
        <v>36</v>
      </c>
      <c r="N309" t="s">
        <v>455</v>
      </c>
    </row>
    <row r="310" spans="1:14" x14ac:dyDescent="0.25">
      <c r="A310" t="s">
        <v>117</v>
      </c>
      <c r="B310" t="s">
        <v>589</v>
      </c>
      <c r="C310" t="s">
        <v>105</v>
      </c>
      <c r="D310" t="s">
        <v>21</v>
      </c>
      <c r="E310">
        <v>89121</v>
      </c>
      <c r="F310" t="s">
        <v>22</v>
      </c>
      <c r="G310" t="s">
        <v>22</v>
      </c>
      <c r="H310" t="s">
        <v>34</v>
      </c>
      <c r="I310" t="s">
        <v>35</v>
      </c>
      <c r="J310" s="1">
        <v>43216</v>
      </c>
      <c r="K310" s="1">
        <v>43272</v>
      </c>
      <c r="L310" t="s">
        <v>36</v>
      </c>
      <c r="N310" t="s">
        <v>397</v>
      </c>
    </row>
    <row r="311" spans="1:14" x14ac:dyDescent="0.25">
      <c r="A311" t="s">
        <v>592</v>
      </c>
      <c r="B311" t="s">
        <v>449</v>
      </c>
      <c r="C311" t="s">
        <v>105</v>
      </c>
      <c r="D311" t="s">
        <v>21</v>
      </c>
      <c r="E311">
        <v>89121</v>
      </c>
      <c r="F311" t="s">
        <v>22</v>
      </c>
      <c r="G311" t="s">
        <v>22</v>
      </c>
      <c r="H311" t="s">
        <v>34</v>
      </c>
      <c r="I311" t="s">
        <v>593</v>
      </c>
      <c r="J311" s="1">
        <v>43216</v>
      </c>
      <c r="K311" s="1">
        <v>43272</v>
      </c>
      <c r="L311" t="s">
        <v>36</v>
      </c>
      <c r="N311" t="s">
        <v>397</v>
      </c>
    </row>
    <row r="312" spans="1:14" x14ac:dyDescent="0.25">
      <c r="A312" t="s">
        <v>601</v>
      </c>
      <c r="B312" t="s">
        <v>602</v>
      </c>
      <c r="C312" t="s">
        <v>20</v>
      </c>
      <c r="D312" t="s">
        <v>21</v>
      </c>
      <c r="E312">
        <v>89032</v>
      </c>
      <c r="F312" t="s">
        <v>22</v>
      </c>
      <c r="G312" t="s">
        <v>22</v>
      </c>
      <c r="H312" t="s">
        <v>122</v>
      </c>
      <c r="I312" t="s">
        <v>193</v>
      </c>
      <c r="J312" s="1">
        <v>43214</v>
      </c>
      <c r="K312" s="1">
        <v>43265</v>
      </c>
      <c r="L312" t="s">
        <v>36</v>
      </c>
      <c r="N312" t="s">
        <v>461</v>
      </c>
    </row>
    <row r="313" spans="1:14" x14ac:dyDescent="0.25">
      <c r="A313" t="s">
        <v>603</v>
      </c>
      <c r="B313" t="s">
        <v>604</v>
      </c>
      <c r="C313" t="s">
        <v>40</v>
      </c>
      <c r="D313" t="s">
        <v>21</v>
      </c>
      <c r="E313">
        <v>89015</v>
      </c>
      <c r="F313" t="s">
        <v>22</v>
      </c>
      <c r="G313" t="s">
        <v>22</v>
      </c>
      <c r="H313" t="s">
        <v>122</v>
      </c>
      <c r="I313" t="s">
        <v>123</v>
      </c>
      <c r="J313" s="1">
        <v>43215</v>
      </c>
      <c r="K313" s="1">
        <v>43265</v>
      </c>
      <c r="L313" t="s">
        <v>36</v>
      </c>
      <c r="N313" t="s">
        <v>452</v>
      </c>
    </row>
    <row r="314" spans="1:14" x14ac:dyDescent="0.25">
      <c r="A314" t="s">
        <v>605</v>
      </c>
      <c r="B314" t="s">
        <v>606</v>
      </c>
      <c r="C314" t="s">
        <v>105</v>
      </c>
      <c r="D314" t="s">
        <v>21</v>
      </c>
      <c r="E314">
        <v>89124</v>
      </c>
      <c r="F314" t="s">
        <v>22</v>
      </c>
      <c r="G314" t="s">
        <v>22</v>
      </c>
      <c r="H314" t="s">
        <v>34</v>
      </c>
      <c r="I314" t="s">
        <v>35</v>
      </c>
      <c r="J314" s="1">
        <v>43214</v>
      </c>
      <c r="K314" s="1">
        <v>43265</v>
      </c>
      <c r="L314" t="s">
        <v>36</v>
      </c>
      <c r="N314" t="s">
        <v>401</v>
      </c>
    </row>
    <row r="315" spans="1:14" x14ac:dyDescent="0.25">
      <c r="A315" t="s">
        <v>490</v>
      </c>
      <c r="B315" t="s">
        <v>491</v>
      </c>
      <c r="C315" t="s">
        <v>105</v>
      </c>
      <c r="D315" t="s">
        <v>21</v>
      </c>
      <c r="E315">
        <v>89129</v>
      </c>
      <c r="F315" t="s">
        <v>22</v>
      </c>
      <c r="G315" t="s">
        <v>22</v>
      </c>
      <c r="H315" t="s">
        <v>396</v>
      </c>
      <c r="I315" t="s">
        <v>400</v>
      </c>
      <c r="J315" t="s">
        <v>446</v>
      </c>
      <c r="K315" s="1">
        <v>43257</v>
      </c>
      <c r="L315" t="s">
        <v>447</v>
      </c>
      <c r="M315" t="str">
        <f>HYPERLINK("https://www.regulations.gov/docket?D=FDA-2018-H-2153")</f>
        <v>https://www.regulations.gov/docket?D=FDA-2018-H-2153</v>
      </c>
      <c r="N315" t="s">
        <v>446</v>
      </c>
    </row>
    <row r="316" spans="1:14" x14ac:dyDescent="0.25">
      <c r="A316" t="s">
        <v>530</v>
      </c>
      <c r="B316" t="s">
        <v>531</v>
      </c>
      <c r="C316" t="s">
        <v>105</v>
      </c>
      <c r="D316" t="s">
        <v>21</v>
      </c>
      <c r="E316">
        <v>89130</v>
      </c>
      <c r="F316" t="s">
        <v>22</v>
      </c>
      <c r="G316" t="s">
        <v>22</v>
      </c>
      <c r="H316" t="s">
        <v>396</v>
      </c>
      <c r="I316" t="s">
        <v>400</v>
      </c>
      <c r="J316" s="1">
        <v>43214</v>
      </c>
      <c r="K316" s="1">
        <v>43223</v>
      </c>
      <c r="L316" t="s">
        <v>36</v>
      </c>
      <c r="N316" t="s">
        <v>401</v>
      </c>
    </row>
    <row r="317" spans="1:14" x14ac:dyDescent="0.25">
      <c r="A317" t="s">
        <v>517</v>
      </c>
      <c r="B317" t="s">
        <v>518</v>
      </c>
      <c r="C317" t="s">
        <v>412</v>
      </c>
      <c r="D317" t="s">
        <v>21</v>
      </c>
      <c r="E317">
        <v>89501</v>
      </c>
      <c r="F317" t="s">
        <v>22</v>
      </c>
      <c r="G317" t="s">
        <v>22</v>
      </c>
      <c r="H317" t="s">
        <v>122</v>
      </c>
      <c r="I317" t="s">
        <v>193</v>
      </c>
      <c r="J317" t="s">
        <v>446</v>
      </c>
      <c r="K317" s="1">
        <v>43109</v>
      </c>
      <c r="L317" t="s">
        <v>447</v>
      </c>
      <c r="M317" t="str">
        <f>HYPERLINK("https://www.regulations.gov/docket?D=FDA-2018-H-0091")</f>
        <v>https://www.regulations.gov/docket?D=FDA-2018-H-0091</v>
      </c>
      <c r="N317" t="s">
        <v>446</v>
      </c>
    </row>
  </sheetData>
  <sortState ref="A2:N323">
    <sortCondition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E69E-147F-476E-8B50-0427AFD8ABB5}">
  <dimension ref="A1:N63"/>
  <sheetViews>
    <sheetView workbookViewId="0">
      <selection activeCell="A13" sqref="A2:XFD13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31</v>
      </c>
      <c r="B2" t="s">
        <v>32</v>
      </c>
      <c r="C2" t="s">
        <v>33</v>
      </c>
      <c r="D2" t="s">
        <v>21</v>
      </c>
      <c r="E2">
        <v>89316</v>
      </c>
      <c r="F2" t="s">
        <v>22</v>
      </c>
      <c r="G2" t="s">
        <v>22</v>
      </c>
      <c r="H2" t="s">
        <v>34</v>
      </c>
      <c r="I2" t="s">
        <v>35</v>
      </c>
      <c r="J2" s="1">
        <v>43714</v>
      </c>
      <c r="K2" s="1">
        <v>43734</v>
      </c>
      <c r="L2" t="s">
        <v>36</v>
      </c>
      <c r="N2" t="s">
        <v>37</v>
      </c>
    </row>
    <row r="3" spans="1:14" x14ac:dyDescent="0.25">
      <c r="A3" t="s">
        <v>41</v>
      </c>
      <c r="B3" t="s">
        <v>42</v>
      </c>
      <c r="C3" t="s">
        <v>43</v>
      </c>
      <c r="D3" t="s">
        <v>21</v>
      </c>
      <c r="E3">
        <v>89310</v>
      </c>
      <c r="F3" t="s">
        <v>22</v>
      </c>
      <c r="G3" t="s">
        <v>22</v>
      </c>
      <c r="H3" t="s">
        <v>34</v>
      </c>
      <c r="I3" t="s">
        <v>35</v>
      </c>
      <c r="J3" s="1">
        <v>43714</v>
      </c>
      <c r="K3" s="1">
        <v>43734</v>
      </c>
      <c r="L3" t="s">
        <v>36</v>
      </c>
      <c r="N3" t="s">
        <v>37</v>
      </c>
    </row>
    <row r="4" spans="1:14" x14ac:dyDescent="0.25">
      <c r="A4" t="s">
        <v>44</v>
      </c>
      <c r="B4" t="s">
        <v>45</v>
      </c>
      <c r="C4" t="s">
        <v>33</v>
      </c>
      <c r="D4" t="s">
        <v>21</v>
      </c>
      <c r="E4">
        <v>89316</v>
      </c>
      <c r="F4" t="s">
        <v>22</v>
      </c>
      <c r="G4" t="s">
        <v>22</v>
      </c>
      <c r="H4" t="s">
        <v>34</v>
      </c>
      <c r="I4" t="s">
        <v>35</v>
      </c>
      <c r="J4" s="1">
        <v>43714</v>
      </c>
      <c r="K4" s="1">
        <v>43734</v>
      </c>
      <c r="L4" t="s">
        <v>36</v>
      </c>
      <c r="N4" t="s">
        <v>37</v>
      </c>
    </row>
    <row r="5" spans="1:14" x14ac:dyDescent="0.25">
      <c r="A5" t="s">
        <v>402</v>
      </c>
      <c r="B5" t="s">
        <v>403</v>
      </c>
      <c r="C5" t="s">
        <v>404</v>
      </c>
      <c r="D5" t="s">
        <v>21</v>
      </c>
      <c r="E5">
        <v>89429</v>
      </c>
      <c r="F5" t="s">
        <v>22</v>
      </c>
      <c r="G5" t="s">
        <v>22</v>
      </c>
      <c r="H5" t="s">
        <v>34</v>
      </c>
      <c r="I5" t="s">
        <v>405</v>
      </c>
      <c r="J5" s="1">
        <v>43543</v>
      </c>
      <c r="K5" s="1">
        <v>43594</v>
      </c>
      <c r="L5" t="s">
        <v>36</v>
      </c>
      <c r="N5" t="s">
        <v>401</v>
      </c>
    </row>
    <row r="6" spans="1:14" x14ac:dyDescent="0.25">
      <c r="A6" t="s">
        <v>408</v>
      </c>
      <c r="B6" t="s">
        <v>409</v>
      </c>
      <c r="C6" t="s">
        <v>395</v>
      </c>
      <c r="D6" t="s">
        <v>21</v>
      </c>
      <c r="E6">
        <v>89403</v>
      </c>
      <c r="F6" t="s">
        <v>22</v>
      </c>
      <c r="G6" t="s">
        <v>22</v>
      </c>
      <c r="H6" t="s">
        <v>34</v>
      </c>
      <c r="I6" t="s">
        <v>405</v>
      </c>
      <c r="J6" s="1">
        <v>43545</v>
      </c>
      <c r="K6" s="1">
        <v>43594</v>
      </c>
      <c r="L6" t="s">
        <v>36</v>
      </c>
      <c r="N6" t="s">
        <v>397</v>
      </c>
    </row>
    <row r="7" spans="1:14" x14ac:dyDescent="0.25">
      <c r="A7" t="s">
        <v>456</v>
      </c>
      <c r="B7" t="s">
        <v>457</v>
      </c>
      <c r="C7" t="s">
        <v>412</v>
      </c>
      <c r="D7" t="s">
        <v>21</v>
      </c>
      <c r="E7">
        <v>89501</v>
      </c>
      <c r="F7" t="s">
        <v>22</v>
      </c>
      <c r="G7" t="s">
        <v>22</v>
      </c>
      <c r="H7" t="s">
        <v>34</v>
      </c>
      <c r="I7" t="s">
        <v>35</v>
      </c>
      <c r="J7" t="s">
        <v>446</v>
      </c>
      <c r="K7" s="1">
        <v>43528</v>
      </c>
      <c r="L7" t="s">
        <v>447</v>
      </c>
      <c r="M7" t="str">
        <f>HYPERLINK("https://www.regulations.gov/docket?D=FDA-2019-H-0980")</f>
        <v>https://www.regulations.gov/docket?D=FDA-2019-H-0980</v>
      </c>
      <c r="N7" t="s">
        <v>446</v>
      </c>
    </row>
    <row r="8" spans="1:14" x14ac:dyDescent="0.25">
      <c r="A8" t="s">
        <v>473</v>
      </c>
      <c r="B8" t="s">
        <v>474</v>
      </c>
      <c r="C8" t="s">
        <v>412</v>
      </c>
      <c r="D8" t="s">
        <v>21</v>
      </c>
      <c r="E8">
        <v>89502</v>
      </c>
      <c r="F8" t="s">
        <v>22</v>
      </c>
      <c r="G8" t="s">
        <v>22</v>
      </c>
      <c r="H8" t="s">
        <v>34</v>
      </c>
      <c r="I8" t="s">
        <v>405</v>
      </c>
      <c r="J8" s="1">
        <v>43433</v>
      </c>
      <c r="K8" s="1">
        <v>43510</v>
      </c>
      <c r="L8" t="s">
        <v>36</v>
      </c>
      <c r="N8" t="s">
        <v>397</v>
      </c>
    </row>
    <row r="9" spans="1:14" x14ac:dyDescent="0.25">
      <c r="A9" t="s">
        <v>18</v>
      </c>
      <c r="B9" t="s">
        <v>489</v>
      </c>
      <c r="C9" t="s">
        <v>105</v>
      </c>
      <c r="D9" t="s">
        <v>21</v>
      </c>
      <c r="E9">
        <v>89169</v>
      </c>
      <c r="F9" t="s">
        <v>22</v>
      </c>
      <c r="G9" t="s">
        <v>22</v>
      </c>
      <c r="H9" t="s">
        <v>34</v>
      </c>
      <c r="I9" t="s">
        <v>35</v>
      </c>
      <c r="J9" s="1">
        <v>43405</v>
      </c>
      <c r="K9" s="1">
        <v>43475</v>
      </c>
      <c r="L9" t="s">
        <v>36</v>
      </c>
      <c r="N9" t="s">
        <v>401</v>
      </c>
    </row>
    <row r="10" spans="1:14" x14ac:dyDescent="0.25">
      <c r="A10" t="s">
        <v>492</v>
      </c>
      <c r="B10" t="s">
        <v>493</v>
      </c>
      <c r="C10" t="s">
        <v>105</v>
      </c>
      <c r="D10" t="s">
        <v>21</v>
      </c>
      <c r="E10">
        <v>89106</v>
      </c>
      <c r="F10" t="s">
        <v>22</v>
      </c>
      <c r="G10" t="s">
        <v>22</v>
      </c>
      <c r="H10" t="s">
        <v>34</v>
      </c>
      <c r="I10" t="s">
        <v>35</v>
      </c>
      <c r="J10" s="1">
        <v>43404</v>
      </c>
      <c r="K10" s="1">
        <v>43468</v>
      </c>
      <c r="L10" t="s">
        <v>36</v>
      </c>
      <c r="N10" t="s">
        <v>401</v>
      </c>
    </row>
    <row r="11" spans="1:14" x14ac:dyDescent="0.25">
      <c r="A11" t="s">
        <v>117</v>
      </c>
      <c r="B11" t="s">
        <v>589</v>
      </c>
      <c r="C11" t="s">
        <v>105</v>
      </c>
      <c r="D11" t="s">
        <v>21</v>
      </c>
      <c r="E11">
        <v>89121</v>
      </c>
      <c r="F11" t="s">
        <v>22</v>
      </c>
      <c r="G11" t="s">
        <v>22</v>
      </c>
      <c r="H11" t="s">
        <v>34</v>
      </c>
      <c r="I11" t="s">
        <v>35</v>
      </c>
      <c r="J11" s="1">
        <v>43216</v>
      </c>
      <c r="K11" s="1">
        <v>43272</v>
      </c>
      <c r="L11" t="s">
        <v>36</v>
      </c>
      <c r="N11" t="s">
        <v>397</v>
      </c>
    </row>
    <row r="12" spans="1:14" x14ac:dyDescent="0.25">
      <c r="A12" t="s">
        <v>592</v>
      </c>
      <c r="B12" t="s">
        <v>449</v>
      </c>
      <c r="C12" t="s">
        <v>105</v>
      </c>
      <c r="D12" t="s">
        <v>21</v>
      </c>
      <c r="E12">
        <v>89121</v>
      </c>
      <c r="F12" t="s">
        <v>22</v>
      </c>
      <c r="G12" t="s">
        <v>22</v>
      </c>
      <c r="H12" t="s">
        <v>34</v>
      </c>
      <c r="I12" t="s">
        <v>593</v>
      </c>
      <c r="J12" s="1">
        <v>43216</v>
      </c>
      <c r="K12" s="1">
        <v>43272</v>
      </c>
      <c r="L12" t="s">
        <v>36</v>
      </c>
      <c r="N12" t="s">
        <v>397</v>
      </c>
    </row>
    <row r="13" spans="1:14" x14ac:dyDescent="0.25">
      <c r="A13" t="s">
        <v>605</v>
      </c>
      <c r="B13" t="s">
        <v>606</v>
      </c>
      <c r="C13" t="s">
        <v>105</v>
      </c>
      <c r="D13" t="s">
        <v>21</v>
      </c>
      <c r="E13">
        <v>89124</v>
      </c>
      <c r="F13" t="s">
        <v>22</v>
      </c>
      <c r="G13" t="s">
        <v>22</v>
      </c>
      <c r="H13" t="s">
        <v>34</v>
      </c>
      <c r="I13" t="s">
        <v>35</v>
      </c>
      <c r="J13" s="1">
        <v>43214</v>
      </c>
      <c r="K13" s="1">
        <v>43265</v>
      </c>
      <c r="L13" t="s">
        <v>36</v>
      </c>
      <c r="N13" t="s">
        <v>401</v>
      </c>
    </row>
    <row r="14" spans="1:14" x14ac:dyDescent="0.25">
      <c r="A14" t="s">
        <v>119</v>
      </c>
      <c r="B14" t="s">
        <v>120</v>
      </c>
      <c r="C14" t="s">
        <v>121</v>
      </c>
      <c r="D14" t="s">
        <v>21</v>
      </c>
      <c r="E14">
        <v>89815</v>
      </c>
      <c r="F14" t="s">
        <v>22</v>
      </c>
      <c r="G14" t="s">
        <v>22</v>
      </c>
      <c r="H14" t="s">
        <v>122</v>
      </c>
      <c r="I14" t="s">
        <v>123</v>
      </c>
      <c r="J14" s="1">
        <v>43695</v>
      </c>
      <c r="K14" s="1">
        <v>43720</v>
      </c>
      <c r="L14" t="s">
        <v>36</v>
      </c>
      <c r="N14" t="s">
        <v>37</v>
      </c>
    </row>
    <row r="15" spans="1:14" x14ac:dyDescent="0.25">
      <c r="A15" t="s">
        <v>124</v>
      </c>
      <c r="B15" t="s">
        <v>125</v>
      </c>
      <c r="C15" t="s">
        <v>121</v>
      </c>
      <c r="D15" t="s">
        <v>21</v>
      </c>
      <c r="E15">
        <v>89815</v>
      </c>
      <c r="F15" t="s">
        <v>22</v>
      </c>
      <c r="G15" t="s">
        <v>22</v>
      </c>
      <c r="H15" t="s">
        <v>122</v>
      </c>
      <c r="I15" t="s">
        <v>123</v>
      </c>
      <c r="J15" s="1">
        <v>43695</v>
      </c>
      <c r="K15" s="1">
        <v>43720</v>
      </c>
      <c r="L15" t="s">
        <v>36</v>
      </c>
      <c r="N15" t="s">
        <v>37</v>
      </c>
    </row>
    <row r="16" spans="1:14" x14ac:dyDescent="0.25">
      <c r="A16" t="s">
        <v>130</v>
      </c>
      <c r="B16" t="s">
        <v>131</v>
      </c>
      <c r="C16" t="s">
        <v>132</v>
      </c>
      <c r="D16" t="s">
        <v>21</v>
      </c>
      <c r="E16">
        <v>89825</v>
      </c>
      <c r="F16" t="s">
        <v>22</v>
      </c>
      <c r="G16" t="s">
        <v>22</v>
      </c>
      <c r="H16" t="s">
        <v>122</v>
      </c>
      <c r="I16" t="s">
        <v>133</v>
      </c>
      <c r="J16" s="1">
        <v>43701</v>
      </c>
      <c r="K16" s="1">
        <v>43720</v>
      </c>
      <c r="L16" t="s">
        <v>36</v>
      </c>
      <c r="N16" t="s">
        <v>37</v>
      </c>
    </row>
    <row r="17" spans="1:14" x14ac:dyDescent="0.25">
      <c r="A17" t="s">
        <v>134</v>
      </c>
      <c r="B17" t="s">
        <v>135</v>
      </c>
      <c r="C17" t="s">
        <v>96</v>
      </c>
      <c r="D17" t="s">
        <v>21</v>
      </c>
      <c r="E17">
        <v>89835</v>
      </c>
      <c r="F17" t="s">
        <v>22</v>
      </c>
      <c r="G17" t="s">
        <v>22</v>
      </c>
      <c r="H17" t="s">
        <v>122</v>
      </c>
      <c r="I17" t="s">
        <v>123</v>
      </c>
      <c r="J17" s="1">
        <v>43694</v>
      </c>
      <c r="K17" s="1">
        <v>43720</v>
      </c>
      <c r="L17" t="s">
        <v>36</v>
      </c>
      <c r="N17" t="s">
        <v>37</v>
      </c>
    </row>
    <row r="18" spans="1:14" x14ac:dyDescent="0.25">
      <c r="A18" t="s">
        <v>136</v>
      </c>
      <c r="B18" t="s">
        <v>137</v>
      </c>
      <c r="C18" t="s">
        <v>30</v>
      </c>
      <c r="D18" t="s">
        <v>21</v>
      </c>
      <c r="E18">
        <v>89801</v>
      </c>
      <c r="F18" t="s">
        <v>22</v>
      </c>
      <c r="G18" t="s">
        <v>22</v>
      </c>
      <c r="H18" t="s">
        <v>122</v>
      </c>
      <c r="I18" t="s">
        <v>123</v>
      </c>
      <c r="J18" s="1">
        <v>43687</v>
      </c>
      <c r="K18" s="1">
        <v>43720</v>
      </c>
      <c r="L18" t="s">
        <v>36</v>
      </c>
      <c r="N18" t="s">
        <v>37</v>
      </c>
    </row>
    <row r="19" spans="1:14" x14ac:dyDescent="0.25">
      <c r="A19" t="s">
        <v>138</v>
      </c>
      <c r="B19" t="s">
        <v>139</v>
      </c>
      <c r="C19" t="s">
        <v>96</v>
      </c>
      <c r="D19" t="s">
        <v>21</v>
      </c>
      <c r="E19">
        <v>89835</v>
      </c>
      <c r="F19" t="s">
        <v>22</v>
      </c>
      <c r="G19" t="s">
        <v>22</v>
      </c>
      <c r="H19" t="s">
        <v>122</v>
      </c>
      <c r="I19" t="s">
        <v>123</v>
      </c>
      <c r="J19" s="1">
        <v>43694</v>
      </c>
      <c r="K19" s="1">
        <v>43720</v>
      </c>
      <c r="L19" t="s">
        <v>36</v>
      </c>
      <c r="N19" t="s">
        <v>37</v>
      </c>
    </row>
    <row r="20" spans="1:14" x14ac:dyDescent="0.25">
      <c r="A20" t="s">
        <v>140</v>
      </c>
      <c r="B20" t="s">
        <v>141</v>
      </c>
      <c r="C20" t="s">
        <v>121</v>
      </c>
      <c r="D20" t="s">
        <v>21</v>
      </c>
      <c r="E20">
        <v>89815</v>
      </c>
      <c r="F20" t="s">
        <v>22</v>
      </c>
      <c r="G20" t="s">
        <v>22</v>
      </c>
      <c r="H20" t="s">
        <v>122</v>
      </c>
      <c r="I20" t="s">
        <v>123</v>
      </c>
      <c r="J20" s="1">
        <v>43695</v>
      </c>
      <c r="K20" s="1">
        <v>43720</v>
      </c>
      <c r="L20" t="s">
        <v>36</v>
      </c>
      <c r="N20" t="s">
        <v>37</v>
      </c>
    </row>
    <row r="21" spans="1:14" x14ac:dyDescent="0.25">
      <c r="A21" t="s">
        <v>142</v>
      </c>
      <c r="B21" t="s">
        <v>143</v>
      </c>
      <c r="C21" t="s">
        <v>96</v>
      </c>
      <c r="D21" t="s">
        <v>21</v>
      </c>
      <c r="E21">
        <v>89835</v>
      </c>
      <c r="F21" t="s">
        <v>22</v>
      </c>
      <c r="G21" t="s">
        <v>22</v>
      </c>
      <c r="H21" t="s">
        <v>122</v>
      </c>
      <c r="I21" t="s">
        <v>123</v>
      </c>
      <c r="J21" s="1">
        <v>43694</v>
      </c>
      <c r="K21" s="1">
        <v>43720</v>
      </c>
      <c r="L21" t="s">
        <v>36</v>
      </c>
      <c r="N21" t="s">
        <v>37</v>
      </c>
    </row>
    <row r="22" spans="1:14" x14ac:dyDescent="0.25">
      <c r="A22" t="s">
        <v>144</v>
      </c>
      <c r="B22" t="s">
        <v>145</v>
      </c>
      <c r="C22" t="s">
        <v>121</v>
      </c>
      <c r="D22" t="s">
        <v>21</v>
      </c>
      <c r="E22">
        <v>89815</v>
      </c>
      <c r="F22" t="s">
        <v>22</v>
      </c>
      <c r="G22" t="s">
        <v>22</v>
      </c>
      <c r="H22" t="s">
        <v>122</v>
      </c>
      <c r="I22" t="s">
        <v>123</v>
      </c>
      <c r="J22" s="1">
        <v>43694</v>
      </c>
      <c r="K22" s="1">
        <v>43720</v>
      </c>
      <c r="L22" t="s">
        <v>36</v>
      </c>
      <c r="N22" t="s">
        <v>37</v>
      </c>
    </row>
    <row r="23" spans="1:14" x14ac:dyDescent="0.25">
      <c r="A23" t="s">
        <v>182</v>
      </c>
      <c r="B23" t="s">
        <v>183</v>
      </c>
      <c r="C23" t="s">
        <v>30</v>
      </c>
      <c r="D23" t="s">
        <v>21</v>
      </c>
      <c r="E23">
        <v>89801</v>
      </c>
      <c r="F23" t="s">
        <v>22</v>
      </c>
      <c r="G23" t="s">
        <v>22</v>
      </c>
      <c r="H23" t="s">
        <v>122</v>
      </c>
      <c r="I23" t="s">
        <v>123</v>
      </c>
      <c r="J23" s="1">
        <v>43688</v>
      </c>
      <c r="K23" s="1">
        <v>43713</v>
      </c>
      <c r="L23" t="s">
        <v>36</v>
      </c>
      <c r="N23" t="s">
        <v>37</v>
      </c>
    </row>
    <row r="24" spans="1:14" x14ac:dyDescent="0.25">
      <c r="A24" t="s">
        <v>184</v>
      </c>
      <c r="B24" t="s">
        <v>185</v>
      </c>
      <c r="C24" t="s">
        <v>30</v>
      </c>
      <c r="D24" t="s">
        <v>21</v>
      </c>
      <c r="E24">
        <v>89801</v>
      </c>
      <c r="F24" t="s">
        <v>22</v>
      </c>
      <c r="G24" t="s">
        <v>22</v>
      </c>
      <c r="H24" t="s">
        <v>122</v>
      </c>
      <c r="I24" t="s">
        <v>123</v>
      </c>
      <c r="J24" s="1">
        <v>43687</v>
      </c>
      <c r="K24" s="1">
        <v>43713</v>
      </c>
      <c r="L24" t="s">
        <v>36</v>
      </c>
      <c r="N24" t="s">
        <v>37</v>
      </c>
    </row>
    <row r="25" spans="1:14" x14ac:dyDescent="0.25">
      <c r="A25" t="s">
        <v>186</v>
      </c>
      <c r="B25" t="s">
        <v>187</v>
      </c>
      <c r="C25" t="s">
        <v>188</v>
      </c>
      <c r="D25" t="s">
        <v>21</v>
      </c>
      <c r="E25">
        <v>89822</v>
      </c>
      <c r="F25" t="s">
        <v>22</v>
      </c>
      <c r="G25" t="s">
        <v>22</v>
      </c>
      <c r="H25" t="s">
        <v>122</v>
      </c>
      <c r="I25" t="s">
        <v>123</v>
      </c>
      <c r="J25" s="1">
        <v>43695</v>
      </c>
      <c r="K25" s="1">
        <v>43713</v>
      </c>
      <c r="L25" t="s">
        <v>36</v>
      </c>
      <c r="N25" t="s">
        <v>37</v>
      </c>
    </row>
    <row r="26" spans="1:14" x14ac:dyDescent="0.25">
      <c r="A26" t="s">
        <v>189</v>
      </c>
      <c r="B26" t="s">
        <v>190</v>
      </c>
      <c r="C26" t="s">
        <v>30</v>
      </c>
      <c r="D26" t="s">
        <v>21</v>
      </c>
      <c r="E26">
        <v>89801</v>
      </c>
      <c r="F26" t="s">
        <v>22</v>
      </c>
      <c r="G26" t="s">
        <v>22</v>
      </c>
      <c r="H26" t="s">
        <v>122</v>
      </c>
      <c r="I26" t="s">
        <v>123</v>
      </c>
      <c r="J26" s="1">
        <v>43687</v>
      </c>
      <c r="K26" s="1">
        <v>43713</v>
      </c>
      <c r="L26" t="s">
        <v>36</v>
      </c>
      <c r="N26" t="s">
        <v>37</v>
      </c>
    </row>
    <row r="27" spans="1:14" x14ac:dyDescent="0.25">
      <c r="A27" t="s">
        <v>191</v>
      </c>
      <c r="B27" t="s">
        <v>192</v>
      </c>
      <c r="C27" t="s">
        <v>30</v>
      </c>
      <c r="D27" t="s">
        <v>21</v>
      </c>
      <c r="E27">
        <v>89801</v>
      </c>
      <c r="F27" t="s">
        <v>22</v>
      </c>
      <c r="G27" t="s">
        <v>22</v>
      </c>
      <c r="H27" t="s">
        <v>122</v>
      </c>
      <c r="I27" t="s">
        <v>193</v>
      </c>
      <c r="J27" s="1">
        <v>43687</v>
      </c>
      <c r="K27" s="1">
        <v>43713</v>
      </c>
      <c r="L27" t="s">
        <v>36</v>
      </c>
      <c r="N27" t="s">
        <v>37</v>
      </c>
    </row>
    <row r="28" spans="1:14" x14ac:dyDescent="0.25">
      <c r="A28" t="s">
        <v>194</v>
      </c>
      <c r="B28" t="s">
        <v>195</v>
      </c>
      <c r="C28" t="s">
        <v>30</v>
      </c>
      <c r="D28" t="s">
        <v>21</v>
      </c>
      <c r="E28">
        <v>89801</v>
      </c>
      <c r="F28" t="s">
        <v>22</v>
      </c>
      <c r="G28" t="s">
        <v>22</v>
      </c>
      <c r="H28" t="s">
        <v>122</v>
      </c>
      <c r="I28" t="s">
        <v>123</v>
      </c>
      <c r="J28" s="1">
        <v>43688</v>
      </c>
      <c r="K28" s="1">
        <v>43713</v>
      </c>
      <c r="L28" t="s">
        <v>36</v>
      </c>
      <c r="N28" t="s">
        <v>37</v>
      </c>
    </row>
    <row r="29" spans="1:14" x14ac:dyDescent="0.25">
      <c r="A29" t="s">
        <v>196</v>
      </c>
      <c r="B29" t="s">
        <v>197</v>
      </c>
      <c r="C29" t="s">
        <v>30</v>
      </c>
      <c r="D29" t="s">
        <v>21</v>
      </c>
      <c r="E29">
        <v>89801</v>
      </c>
      <c r="F29" t="s">
        <v>22</v>
      </c>
      <c r="G29" t="s">
        <v>22</v>
      </c>
      <c r="H29" t="s">
        <v>122</v>
      </c>
      <c r="I29" t="s">
        <v>198</v>
      </c>
      <c r="J29" s="1">
        <v>43688</v>
      </c>
      <c r="K29" s="1">
        <v>43713</v>
      </c>
      <c r="L29" t="s">
        <v>36</v>
      </c>
      <c r="N29" t="s">
        <v>37</v>
      </c>
    </row>
    <row r="30" spans="1:14" x14ac:dyDescent="0.25">
      <c r="A30" t="s">
        <v>199</v>
      </c>
      <c r="B30" t="s">
        <v>200</v>
      </c>
      <c r="C30" t="s">
        <v>30</v>
      </c>
      <c r="D30" t="s">
        <v>21</v>
      </c>
      <c r="E30">
        <v>89801</v>
      </c>
      <c r="F30" t="s">
        <v>22</v>
      </c>
      <c r="G30" t="s">
        <v>22</v>
      </c>
      <c r="H30" t="s">
        <v>122</v>
      </c>
      <c r="I30" t="s">
        <v>123</v>
      </c>
      <c r="J30" s="1">
        <v>43687</v>
      </c>
      <c r="K30" s="1">
        <v>43713</v>
      </c>
      <c r="L30" t="s">
        <v>36</v>
      </c>
      <c r="N30" t="s">
        <v>37</v>
      </c>
    </row>
    <row r="31" spans="1:14" x14ac:dyDescent="0.25">
      <c r="A31" t="s">
        <v>406</v>
      </c>
      <c r="B31" t="s">
        <v>407</v>
      </c>
      <c r="C31" t="s">
        <v>395</v>
      </c>
      <c r="D31" t="s">
        <v>21</v>
      </c>
      <c r="E31">
        <v>89403</v>
      </c>
      <c r="F31" t="s">
        <v>22</v>
      </c>
      <c r="G31" t="s">
        <v>22</v>
      </c>
      <c r="H31" t="s">
        <v>122</v>
      </c>
      <c r="I31" t="s">
        <v>123</v>
      </c>
      <c r="J31" s="1">
        <v>43545</v>
      </c>
      <c r="K31" s="1">
        <v>43594</v>
      </c>
      <c r="L31" t="s">
        <v>36</v>
      </c>
      <c r="N31" t="s">
        <v>37</v>
      </c>
    </row>
    <row r="32" spans="1:14" x14ac:dyDescent="0.25">
      <c r="A32" t="s">
        <v>444</v>
      </c>
      <c r="B32" t="s">
        <v>445</v>
      </c>
      <c r="C32" t="s">
        <v>105</v>
      </c>
      <c r="D32" t="s">
        <v>21</v>
      </c>
      <c r="E32">
        <v>89101</v>
      </c>
      <c r="F32" t="s">
        <v>22</v>
      </c>
      <c r="G32" t="s">
        <v>22</v>
      </c>
      <c r="H32" t="s">
        <v>122</v>
      </c>
      <c r="I32" t="s">
        <v>198</v>
      </c>
      <c r="J32" t="s">
        <v>446</v>
      </c>
      <c r="K32" s="1">
        <v>43543</v>
      </c>
      <c r="L32" t="s">
        <v>447</v>
      </c>
      <c r="M32" t="str">
        <f>HYPERLINK("https://www.regulations.gov/docket?D=FDA-2019-H-1275")</f>
        <v>https://www.regulations.gov/docket?D=FDA-2019-H-1275</v>
      </c>
      <c r="N32" t="s">
        <v>446</v>
      </c>
    </row>
    <row r="33" spans="1:14" x14ac:dyDescent="0.25">
      <c r="A33" t="s">
        <v>448</v>
      </c>
      <c r="B33" t="s">
        <v>449</v>
      </c>
      <c r="C33" t="s">
        <v>105</v>
      </c>
      <c r="D33" t="s">
        <v>21</v>
      </c>
      <c r="E33">
        <v>89121</v>
      </c>
      <c r="F33" t="s">
        <v>22</v>
      </c>
      <c r="G33" t="s">
        <v>22</v>
      </c>
      <c r="H33" t="s">
        <v>122</v>
      </c>
      <c r="I33" t="s">
        <v>198</v>
      </c>
      <c r="J33" t="s">
        <v>446</v>
      </c>
      <c r="K33" s="1">
        <v>43542</v>
      </c>
      <c r="L33" t="s">
        <v>447</v>
      </c>
      <c r="M33" t="str">
        <f>HYPERLINK("https://www.regulations.gov/docket?D=FDA-2019-H-1253")</f>
        <v>https://www.regulations.gov/docket?D=FDA-2019-H-1253</v>
      </c>
      <c r="N33" t="s">
        <v>446</v>
      </c>
    </row>
    <row r="34" spans="1:14" x14ac:dyDescent="0.25">
      <c r="A34" t="s">
        <v>450</v>
      </c>
      <c r="B34" t="s">
        <v>451</v>
      </c>
      <c r="C34" t="s">
        <v>105</v>
      </c>
      <c r="D34" t="s">
        <v>21</v>
      </c>
      <c r="E34">
        <v>89110</v>
      </c>
      <c r="F34" t="s">
        <v>22</v>
      </c>
      <c r="G34" t="s">
        <v>22</v>
      </c>
      <c r="H34" t="s">
        <v>122</v>
      </c>
      <c r="I34" t="s">
        <v>198</v>
      </c>
      <c r="J34" s="1">
        <v>43447</v>
      </c>
      <c r="K34" s="1">
        <v>43538</v>
      </c>
      <c r="L34" t="s">
        <v>36</v>
      </c>
      <c r="N34" t="s">
        <v>452</v>
      </c>
    </row>
    <row r="35" spans="1:14" x14ac:dyDescent="0.25">
      <c r="A35" t="s">
        <v>453</v>
      </c>
      <c r="B35" t="s">
        <v>454</v>
      </c>
      <c r="C35" t="s">
        <v>105</v>
      </c>
      <c r="D35" t="s">
        <v>21</v>
      </c>
      <c r="E35">
        <v>89156</v>
      </c>
      <c r="F35" t="s">
        <v>22</v>
      </c>
      <c r="G35" t="s">
        <v>22</v>
      </c>
      <c r="H35" t="s">
        <v>122</v>
      </c>
      <c r="I35" t="s">
        <v>193</v>
      </c>
      <c r="J35" s="1">
        <v>43447</v>
      </c>
      <c r="K35" s="1">
        <v>43538</v>
      </c>
      <c r="L35" t="s">
        <v>36</v>
      </c>
      <c r="N35" t="s">
        <v>455</v>
      </c>
    </row>
    <row r="36" spans="1:14" x14ac:dyDescent="0.25">
      <c r="A36" t="s">
        <v>458</v>
      </c>
      <c r="B36" t="s">
        <v>459</v>
      </c>
      <c r="C36" t="s">
        <v>105</v>
      </c>
      <c r="D36" t="s">
        <v>21</v>
      </c>
      <c r="E36">
        <v>89156</v>
      </c>
      <c r="F36" t="s">
        <v>22</v>
      </c>
      <c r="G36" t="s">
        <v>22</v>
      </c>
      <c r="H36" t="s">
        <v>122</v>
      </c>
      <c r="I36" t="s">
        <v>460</v>
      </c>
      <c r="J36" s="1">
        <v>43447</v>
      </c>
      <c r="K36" s="1">
        <v>43524</v>
      </c>
      <c r="L36" t="s">
        <v>36</v>
      </c>
      <c r="N36" t="s">
        <v>461</v>
      </c>
    </row>
    <row r="37" spans="1:14" x14ac:dyDescent="0.25">
      <c r="A37" t="s">
        <v>464</v>
      </c>
      <c r="B37" t="s">
        <v>465</v>
      </c>
      <c r="C37" t="s">
        <v>105</v>
      </c>
      <c r="D37" t="s">
        <v>21</v>
      </c>
      <c r="E37">
        <v>89101</v>
      </c>
      <c r="F37" t="s">
        <v>22</v>
      </c>
      <c r="G37" t="s">
        <v>22</v>
      </c>
      <c r="H37" t="s">
        <v>122</v>
      </c>
      <c r="I37" t="s">
        <v>198</v>
      </c>
      <c r="J37" s="1">
        <v>43446</v>
      </c>
      <c r="K37" s="1">
        <v>43524</v>
      </c>
      <c r="L37" t="s">
        <v>36</v>
      </c>
      <c r="N37" t="s">
        <v>452</v>
      </c>
    </row>
    <row r="38" spans="1:14" x14ac:dyDescent="0.25">
      <c r="A38" t="s">
        <v>468</v>
      </c>
      <c r="B38" t="s">
        <v>469</v>
      </c>
      <c r="C38" t="s">
        <v>105</v>
      </c>
      <c r="D38" t="s">
        <v>21</v>
      </c>
      <c r="E38">
        <v>89139</v>
      </c>
      <c r="F38" t="s">
        <v>22</v>
      </c>
      <c r="G38" t="s">
        <v>22</v>
      </c>
      <c r="H38" t="s">
        <v>122</v>
      </c>
      <c r="I38" t="s">
        <v>198</v>
      </c>
      <c r="J38" s="1">
        <v>43446</v>
      </c>
      <c r="K38" s="1">
        <v>43524</v>
      </c>
      <c r="L38" t="s">
        <v>36</v>
      </c>
      <c r="N38" t="s">
        <v>461</v>
      </c>
    </row>
    <row r="39" spans="1:14" x14ac:dyDescent="0.25">
      <c r="A39" t="s">
        <v>477</v>
      </c>
      <c r="B39" t="s">
        <v>478</v>
      </c>
      <c r="C39" t="s">
        <v>412</v>
      </c>
      <c r="D39" t="s">
        <v>21</v>
      </c>
      <c r="E39">
        <v>89501</v>
      </c>
      <c r="F39" t="s">
        <v>22</v>
      </c>
      <c r="G39" t="s">
        <v>22</v>
      </c>
      <c r="H39" t="s">
        <v>122</v>
      </c>
      <c r="I39" t="s">
        <v>193</v>
      </c>
      <c r="J39" s="1">
        <v>43432</v>
      </c>
      <c r="K39" s="1">
        <v>43510</v>
      </c>
      <c r="L39" t="s">
        <v>36</v>
      </c>
      <c r="N39" t="s">
        <v>479</v>
      </c>
    </row>
    <row r="40" spans="1:14" x14ac:dyDescent="0.25">
      <c r="A40" t="s">
        <v>480</v>
      </c>
      <c r="B40" t="s">
        <v>481</v>
      </c>
      <c r="C40" t="s">
        <v>482</v>
      </c>
      <c r="D40" t="s">
        <v>21</v>
      </c>
      <c r="E40">
        <v>89025</v>
      </c>
      <c r="F40" t="s">
        <v>22</v>
      </c>
      <c r="G40" t="s">
        <v>22</v>
      </c>
      <c r="H40" t="s">
        <v>122</v>
      </c>
      <c r="I40" t="s">
        <v>193</v>
      </c>
      <c r="J40" s="1">
        <v>43403</v>
      </c>
      <c r="K40" s="1">
        <v>43510</v>
      </c>
      <c r="L40" t="s">
        <v>36</v>
      </c>
      <c r="N40" t="s">
        <v>461</v>
      </c>
    </row>
    <row r="41" spans="1:14" x14ac:dyDescent="0.25">
      <c r="A41" t="s">
        <v>483</v>
      </c>
      <c r="B41" t="s">
        <v>484</v>
      </c>
      <c r="C41" t="s">
        <v>412</v>
      </c>
      <c r="D41" t="s">
        <v>21</v>
      </c>
      <c r="E41">
        <v>89502</v>
      </c>
      <c r="F41" t="s">
        <v>22</v>
      </c>
      <c r="G41" t="s">
        <v>22</v>
      </c>
      <c r="H41" t="s">
        <v>122</v>
      </c>
      <c r="I41" t="s">
        <v>123</v>
      </c>
      <c r="J41" s="1">
        <v>43432</v>
      </c>
      <c r="K41" s="1">
        <v>43503</v>
      </c>
      <c r="L41" t="s">
        <v>36</v>
      </c>
      <c r="N41" t="s">
        <v>452</v>
      </c>
    </row>
    <row r="42" spans="1:14" x14ac:dyDescent="0.25">
      <c r="A42" t="s">
        <v>537</v>
      </c>
      <c r="B42" t="s">
        <v>538</v>
      </c>
      <c r="C42" t="s">
        <v>40</v>
      </c>
      <c r="D42" t="s">
        <v>21</v>
      </c>
      <c r="E42">
        <v>89002</v>
      </c>
      <c r="F42" t="s">
        <v>22</v>
      </c>
      <c r="G42" t="s">
        <v>22</v>
      </c>
      <c r="H42" t="s">
        <v>122</v>
      </c>
      <c r="I42" t="s">
        <v>193</v>
      </c>
      <c r="J42" t="s">
        <v>446</v>
      </c>
      <c r="K42" s="1">
        <v>43444</v>
      </c>
      <c r="L42" t="s">
        <v>447</v>
      </c>
      <c r="M42" t="str">
        <f>HYPERLINK("https://www.regulations.gov/docket?D=FDA-2018-H-4653")</f>
        <v>https://www.regulations.gov/docket?D=FDA-2018-H-4653</v>
      </c>
      <c r="N42" t="s">
        <v>446</v>
      </c>
    </row>
    <row r="43" spans="1:14" x14ac:dyDescent="0.25">
      <c r="A43" t="s">
        <v>569</v>
      </c>
      <c r="B43" t="s">
        <v>570</v>
      </c>
      <c r="C43" t="s">
        <v>105</v>
      </c>
      <c r="D43" t="s">
        <v>21</v>
      </c>
      <c r="E43">
        <v>89108</v>
      </c>
      <c r="F43" t="s">
        <v>22</v>
      </c>
      <c r="G43" t="s">
        <v>22</v>
      </c>
      <c r="H43" t="s">
        <v>122</v>
      </c>
      <c r="I43" t="s">
        <v>193</v>
      </c>
      <c r="J43" s="1">
        <v>43305</v>
      </c>
      <c r="K43" s="1">
        <v>43356</v>
      </c>
      <c r="L43" t="s">
        <v>36</v>
      </c>
      <c r="N43" t="s">
        <v>452</v>
      </c>
    </row>
    <row r="44" spans="1:14" x14ac:dyDescent="0.25">
      <c r="A44" t="s">
        <v>434</v>
      </c>
      <c r="B44" t="s">
        <v>435</v>
      </c>
      <c r="C44" t="s">
        <v>431</v>
      </c>
      <c r="D44" t="s">
        <v>21</v>
      </c>
      <c r="E44">
        <v>89431</v>
      </c>
      <c r="F44" t="s">
        <v>22</v>
      </c>
      <c r="G44" t="s">
        <v>22</v>
      </c>
      <c r="H44" t="s">
        <v>122</v>
      </c>
      <c r="I44" t="s">
        <v>193</v>
      </c>
      <c r="J44" t="s">
        <v>446</v>
      </c>
      <c r="K44" s="1">
        <v>43353</v>
      </c>
      <c r="L44" t="s">
        <v>447</v>
      </c>
      <c r="M44" t="str">
        <f>HYPERLINK("https://www.regulations.gov/docket?D=FDA-2018-H-3392")</f>
        <v>https://www.regulations.gov/docket?D=FDA-2018-H-3392</v>
      </c>
      <c r="N44" t="s">
        <v>446</v>
      </c>
    </row>
    <row r="45" spans="1:14" x14ac:dyDescent="0.25">
      <c r="A45" t="s">
        <v>543</v>
      </c>
      <c r="B45" t="s">
        <v>544</v>
      </c>
      <c r="C45" t="s">
        <v>412</v>
      </c>
      <c r="D45" t="s">
        <v>21</v>
      </c>
      <c r="E45">
        <v>89501</v>
      </c>
      <c r="F45" t="s">
        <v>22</v>
      </c>
      <c r="G45" t="s">
        <v>22</v>
      </c>
      <c r="H45" t="s">
        <v>122</v>
      </c>
      <c r="I45" t="s">
        <v>193</v>
      </c>
      <c r="J45" s="1">
        <v>43272</v>
      </c>
      <c r="K45" s="1">
        <v>43342</v>
      </c>
      <c r="L45" t="s">
        <v>36</v>
      </c>
      <c r="N45" t="s">
        <v>455</v>
      </c>
    </row>
    <row r="46" spans="1:14" x14ac:dyDescent="0.25">
      <c r="A46" t="s">
        <v>410</v>
      </c>
      <c r="B46" t="s">
        <v>411</v>
      </c>
      <c r="C46" t="s">
        <v>412</v>
      </c>
      <c r="D46" t="s">
        <v>21</v>
      </c>
      <c r="E46">
        <v>89503</v>
      </c>
      <c r="F46" t="s">
        <v>22</v>
      </c>
      <c r="G46" t="s">
        <v>22</v>
      </c>
      <c r="H46" t="s">
        <v>122</v>
      </c>
      <c r="I46" t="s">
        <v>193</v>
      </c>
      <c r="J46" s="1">
        <v>43272</v>
      </c>
      <c r="K46" s="1">
        <v>43335</v>
      </c>
      <c r="L46" t="s">
        <v>36</v>
      </c>
      <c r="N46" t="s">
        <v>455</v>
      </c>
    </row>
    <row r="47" spans="1:14" x14ac:dyDescent="0.25">
      <c r="A47" t="s">
        <v>444</v>
      </c>
      <c r="B47" t="s">
        <v>445</v>
      </c>
      <c r="C47" t="s">
        <v>105</v>
      </c>
      <c r="D47" t="s">
        <v>21</v>
      </c>
      <c r="E47">
        <v>89101</v>
      </c>
      <c r="F47" t="s">
        <v>22</v>
      </c>
      <c r="G47" t="s">
        <v>22</v>
      </c>
      <c r="H47" t="s">
        <v>122</v>
      </c>
      <c r="I47" t="s">
        <v>193</v>
      </c>
      <c r="J47" s="1">
        <v>43216</v>
      </c>
      <c r="K47" s="1">
        <v>43272</v>
      </c>
      <c r="L47" t="s">
        <v>36</v>
      </c>
      <c r="N47" t="s">
        <v>455</v>
      </c>
    </row>
    <row r="48" spans="1:14" x14ac:dyDescent="0.25">
      <c r="A48" t="s">
        <v>601</v>
      </c>
      <c r="B48" t="s">
        <v>602</v>
      </c>
      <c r="C48" t="s">
        <v>20</v>
      </c>
      <c r="D48" t="s">
        <v>21</v>
      </c>
      <c r="E48">
        <v>89032</v>
      </c>
      <c r="F48" t="s">
        <v>22</v>
      </c>
      <c r="G48" t="s">
        <v>22</v>
      </c>
      <c r="H48" t="s">
        <v>122</v>
      </c>
      <c r="I48" t="s">
        <v>193</v>
      </c>
      <c r="J48" s="1">
        <v>43214</v>
      </c>
      <c r="K48" s="1">
        <v>43265</v>
      </c>
      <c r="L48" t="s">
        <v>36</v>
      </c>
      <c r="N48" t="s">
        <v>461</v>
      </c>
    </row>
    <row r="49" spans="1:14" x14ac:dyDescent="0.25">
      <c r="A49" t="s">
        <v>603</v>
      </c>
      <c r="B49" t="s">
        <v>604</v>
      </c>
      <c r="C49" t="s">
        <v>40</v>
      </c>
      <c r="D49" t="s">
        <v>21</v>
      </c>
      <c r="E49">
        <v>89015</v>
      </c>
      <c r="F49" t="s">
        <v>22</v>
      </c>
      <c r="G49" t="s">
        <v>22</v>
      </c>
      <c r="H49" t="s">
        <v>122</v>
      </c>
      <c r="I49" t="s">
        <v>123</v>
      </c>
      <c r="J49" s="1">
        <v>43215</v>
      </c>
      <c r="K49" s="1">
        <v>43265</v>
      </c>
      <c r="L49" t="s">
        <v>36</v>
      </c>
      <c r="N49" t="s">
        <v>452</v>
      </c>
    </row>
    <row r="50" spans="1:14" x14ac:dyDescent="0.25">
      <c r="A50" t="s">
        <v>517</v>
      </c>
      <c r="B50" t="s">
        <v>518</v>
      </c>
      <c r="C50" t="s">
        <v>412</v>
      </c>
      <c r="D50" t="s">
        <v>21</v>
      </c>
      <c r="E50">
        <v>89501</v>
      </c>
      <c r="F50" t="s">
        <v>22</v>
      </c>
      <c r="G50" t="s">
        <v>22</v>
      </c>
      <c r="H50" t="s">
        <v>122</v>
      </c>
      <c r="I50" t="s">
        <v>193</v>
      </c>
      <c r="J50" t="s">
        <v>446</v>
      </c>
      <c r="K50" s="1">
        <v>43109</v>
      </c>
      <c r="L50" t="s">
        <v>447</v>
      </c>
      <c r="M50" t="str">
        <f>HYPERLINK("https://www.regulations.gov/docket?D=FDA-2018-H-0091")</f>
        <v>https://www.regulations.gov/docket?D=FDA-2018-H-0091</v>
      </c>
      <c r="N50" t="s">
        <v>446</v>
      </c>
    </row>
    <row r="51" spans="1:14" x14ac:dyDescent="0.25">
      <c r="A51" t="s">
        <v>393</v>
      </c>
      <c r="B51" t="s">
        <v>394</v>
      </c>
      <c r="C51" t="s">
        <v>395</v>
      </c>
      <c r="D51" t="s">
        <v>21</v>
      </c>
      <c r="E51">
        <v>89403</v>
      </c>
      <c r="F51" t="s">
        <v>22</v>
      </c>
      <c r="G51" t="s">
        <v>22</v>
      </c>
      <c r="H51" t="s">
        <v>396</v>
      </c>
      <c r="I51" t="s">
        <v>133</v>
      </c>
      <c r="J51" s="1">
        <v>43545</v>
      </c>
      <c r="K51" s="1">
        <v>43629</v>
      </c>
      <c r="L51" t="s">
        <v>36</v>
      </c>
      <c r="N51" t="s">
        <v>397</v>
      </c>
    </row>
    <row r="52" spans="1:14" x14ac:dyDescent="0.25">
      <c r="A52" t="s">
        <v>398</v>
      </c>
      <c r="B52" t="s">
        <v>399</v>
      </c>
      <c r="C52" t="s">
        <v>395</v>
      </c>
      <c r="D52" t="s">
        <v>21</v>
      </c>
      <c r="E52">
        <v>89403</v>
      </c>
      <c r="F52" t="s">
        <v>22</v>
      </c>
      <c r="G52" t="s">
        <v>22</v>
      </c>
      <c r="H52" t="s">
        <v>396</v>
      </c>
      <c r="I52" t="s">
        <v>400</v>
      </c>
      <c r="J52" s="1">
        <v>43545</v>
      </c>
      <c r="K52" s="1">
        <v>43594</v>
      </c>
      <c r="L52" t="s">
        <v>36</v>
      </c>
      <c r="N52" t="s">
        <v>401</v>
      </c>
    </row>
    <row r="53" spans="1:14" x14ac:dyDescent="0.25">
      <c r="A53" t="s">
        <v>462</v>
      </c>
      <c r="B53" t="s">
        <v>463</v>
      </c>
      <c r="C53" t="s">
        <v>105</v>
      </c>
      <c r="D53" t="s">
        <v>21</v>
      </c>
      <c r="E53">
        <v>89107</v>
      </c>
      <c r="F53" t="s">
        <v>22</v>
      </c>
      <c r="G53" t="s">
        <v>22</v>
      </c>
      <c r="H53" t="s">
        <v>396</v>
      </c>
      <c r="I53" t="s">
        <v>133</v>
      </c>
      <c r="J53" s="1">
        <v>43446</v>
      </c>
      <c r="K53" s="1">
        <v>43524</v>
      </c>
      <c r="L53" t="s">
        <v>36</v>
      </c>
      <c r="N53" t="s">
        <v>401</v>
      </c>
    </row>
    <row r="54" spans="1:14" x14ac:dyDescent="0.25">
      <c r="A54" t="s">
        <v>466</v>
      </c>
      <c r="B54" t="s">
        <v>467</v>
      </c>
      <c r="C54" t="s">
        <v>105</v>
      </c>
      <c r="D54" t="s">
        <v>21</v>
      </c>
      <c r="E54">
        <v>89149</v>
      </c>
      <c r="F54" t="s">
        <v>22</v>
      </c>
      <c r="G54" t="s">
        <v>22</v>
      </c>
      <c r="H54" t="s">
        <v>396</v>
      </c>
      <c r="I54" t="s">
        <v>400</v>
      </c>
      <c r="J54" s="1">
        <v>43445</v>
      </c>
      <c r="K54" s="1">
        <v>43524</v>
      </c>
      <c r="L54" t="s">
        <v>36</v>
      </c>
      <c r="N54" t="s">
        <v>401</v>
      </c>
    </row>
    <row r="55" spans="1:14" x14ac:dyDescent="0.25">
      <c r="A55" t="s">
        <v>321</v>
      </c>
      <c r="B55" t="s">
        <v>470</v>
      </c>
      <c r="C55" t="s">
        <v>105</v>
      </c>
      <c r="D55" t="s">
        <v>21</v>
      </c>
      <c r="E55">
        <v>89130</v>
      </c>
      <c r="F55" t="s">
        <v>22</v>
      </c>
      <c r="G55" t="s">
        <v>22</v>
      </c>
      <c r="H55" t="s">
        <v>396</v>
      </c>
      <c r="I55" t="s">
        <v>400</v>
      </c>
      <c r="J55" s="1">
        <v>43445</v>
      </c>
      <c r="K55" s="1">
        <v>43524</v>
      </c>
      <c r="L55" t="s">
        <v>36</v>
      </c>
      <c r="N55" t="s">
        <v>401</v>
      </c>
    </row>
    <row r="56" spans="1:14" x14ac:dyDescent="0.25">
      <c r="A56" t="s">
        <v>471</v>
      </c>
      <c r="B56" t="s">
        <v>472</v>
      </c>
      <c r="C56" t="s">
        <v>412</v>
      </c>
      <c r="D56" t="s">
        <v>21</v>
      </c>
      <c r="E56">
        <v>89502</v>
      </c>
      <c r="F56" t="s">
        <v>22</v>
      </c>
      <c r="G56" t="s">
        <v>22</v>
      </c>
      <c r="H56" t="s">
        <v>396</v>
      </c>
      <c r="I56" t="s">
        <v>400</v>
      </c>
      <c r="J56" s="1">
        <v>43433</v>
      </c>
      <c r="K56" s="1">
        <v>43510</v>
      </c>
      <c r="L56" t="s">
        <v>36</v>
      </c>
      <c r="N56" t="s">
        <v>397</v>
      </c>
    </row>
    <row r="57" spans="1:14" x14ac:dyDescent="0.25">
      <c r="A57" t="s">
        <v>475</v>
      </c>
      <c r="B57" t="s">
        <v>476</v>
      </c>
      <c r="C57" t="s">
        <v>412</v>
      </c>
      <c r="D57" t="s">
        <v>21</v>
      </c>
      <c r="E57">
        <v>89502</v>
      </c>
      <c r="F57" t="s">
        <v>22</v>
      </c>
      <c r="G57" t="s">
        <v>22</v>
      </c>
      <c r="H57" t="s">
        <v>396</v>
      </c>
      <c r="I57" t="s">
        <v>133</v>
      </c>
      <c r="J57" s="1">
        <v>43433</v>
      </c>
      <c r="K57" s="1">
        <v>43510</v>
      </c>
      <c r="L57" t="s">
        <v>36</v>
      </c>
      <c r="N57" t="s">
        <v>397</v>
      </c>
    </row>
    <row r="58" spans="1:14" x14ac:dyDescent="0.25">
      <c r="A58" t="s">
        <v>419</v>
      </c>
      <c r="B58" t="s">
        <v>420</v>
      </c>
      <c r="C58" t="s">
        <v>412</v>
      </c>
      <c r="D58" t="s">
        <v>21</v>
      </c>
      <c r="E58">
        <v>89502</v>
      </c>
      <c r="F58" t="s">
        <v>22</v>
      </c>
      <c r="G58" t="s">
        <v>22</v>
      </c>
      <c r="H58" t="s">
        <v>396</v>
      </c>
      <c r="I58" t="s">
        <v>400</v>
      </c>
      <c r="J58" s="1">
        <v>43431</v>
      </c>
      <c r="K58" s="1">
        <v>43503</v>
      </c>
      <c r="L58" t="s">
        <v>36</v>
      </c>
      <c r="N58" t="s">
        <v>401</v>
      </c>
    </row>
    <row r="59" spans="1:14" x14ac:dyDescent="0.25">
      <c r="A59" t="s">
        <v>429</v>
      </c>
      <c r="B59" t="s">
        <v>573</v>
      </c>
      <c r="C59" t="s">
        <v>431</v>
      </c>
      <c r="D59" t="s">
        <v>21</v>
      </c>
      <c r="E59">
        <v>89431</v>
      </c>
      <c r="F59" t="s">
        <v>22</v>
      </c>
      <c r="G59" t="s">
        <v>22</v>
      </c>
      <c r="H59" t="s">
        <v>396</v>
      </c>
      <c r="I59" t="s">
        <v>574</v>
      </c>
      <c r="J59" s="1">
        <v>43271</v>
      </c>
      <c r="K59" s="1">
        <v>43286</v>
      </c>
      <c r="L59" t="s">
        <v>36</v>
      </c>
      <c r="N59" t="s">
        <v>401</v>
      </c>
    </row>
    <row r="60" spans="1:14" x14ac:dyDescent="0.25">
      <c r="A60" t="s">
        <v>490</v>
      </c>
      <c r="B60" t="s">
        <v>491</v>
      </c>
      <c r="C60" t="s">
        <v>105</v>
      </c>
      <c r="D60" t="s">
        <v>21</v>
      </c>
      <c r="E60">
        <v>89129</v>
      </c>
      <c r="F60" t="s">
        <v>22</v>
      </c>
      <c r="G60" t="s">
        <v>22</v>
      </c>
      <c r="H60" t="s">
        <v>396</v>
      </c>
      <c r="I60" t="s">
        <v>400</v>
      </c>
      <c r="J60" t="s">
        <v>446</v>
      </c>
      <c r="K60" s="1">
        <v>43257</v>
      </c>
      <c r="L60" t="s">
        <v>447</v>
      </c>
      <c r="M60" t="str">
        <f>HYPERLINK("https://www.regulations.gov/docket?D=FDA-2018-H-2153")</f>
        <v>https://www.regulations.gov/docket?D=FDA-2018-H-2153</v>
      </c>
      <c r="N60" t="s">
        <v>446</v>
      </c>
    </row>
    <row r="61" spans="1:14" x14ac:dyDescent="0.25">
      <c r="A61" t="s">
        <v>530</v>
      </c>
      <c r="B61" t="s">
        <v>531</v>
      </c>
      <c r="C61" t="s">
        <v>105</v>
      </c>
      <c r="D61" t="s">
        <v>21</v>
      </c>
      <c r="E61">
        <v>89130</v>
      </c>
      <c r="F61" t="s">
        <v>22</v>
      </c>
      <c r="G61" t="s">
        <v>22</v>
      </c>
      <c r="H61" t="s">
        <v>396</v>
      </c>
      <c r="I61" t="s">
        <v>400</v>
      </c>
      <c r="J61" s="1">
        <v>43214</v>
      </c>
      <c r="K61" s="1">
        <v>43223</v>
      </c>
      <c r="L61" t="s">
        <v>36</v>
      </c>
      <c r="N61" t="s">
        <v>401</v>
      </c>
    </row>
    <row r="62" spans="1:14" x14ac:dyDescent="0.25">
      <c r="A62" t="s">
        <v>46</v>
      </c>
      <c r="B62" t="s">
        <v>47</v>
      </c>
      <c r="C62" t="s">
        <v>48</v>
      </c>
      <c r="D62" t="s">
        <v>21</v>
      </c>
      <c r="E62">
        <v>89820</v>
      </c>
      <c r="F62" t="s">
        <v>22</v>
      </c>
      <c r="G62" t="s">
        <v>22</v>
      </c>
      <c r="H62" t="s">
        <v>49</v>
      </c>
      <c r="I62" t="s">
        <v>50</v>
      </c>
      <c r="J62" s="1">
        <v>43714</v>
      </c>
      <c r="K62" s="1">
        <v>43734</v>
      </c>
      <c r="L62" t="s">
        <v>36</v>
      </c>
      <c r="N62" t="s">
        <v>37</v>
      </c>
    </row>
    <row r="63" spans="1:14" x14ac:dyDescent="0.25">
      <c r="A63" t="s">
        <v>126</v>
      </c>
      <c r="B63" t="s">
        <v>127</v>
      </c>
      <c r="C63" t="s">
        <v>128</v>
      </c>
      <c r="D63" t="s">
        <v>21</v>
      </c>
      <c r="E63">
        <v>89883</v>
      </c>
      <c r="F63" t="s">
        <v>22</v>
      </c>
      <c r="G63" t="s">
        <v>22</v>
      </c>
      <c r="H63" t="s">
        <v>49</v>
      </c>
      <c r="I63" t="s">
        <v>129</v>
      </c>
      <c r="J63" s="1">
        <v>43701</v>
      </c>
      <c r="K63" s="1">
        <v>43720</v>
      </c>
      <c r="L63" t="s">
        <v>36</v>
      </c>
      <c r="N63" t="s">
        <v>37</v>
      </c>
    </row>
  </sheetData>
  <sortState ref="A2:N63">
    <sortCondition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1E29-C7A5-4389-B408-9F790956D953}">
  <dimension ref="A1:N13"/>
  <sheetViews>
    <sheetView tabSelected="1" workbookViewId="0">
      <selection activeCell="K21" sqref="K21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31</v>
      </c>
      <c r="B2" t="s">
        <v>32</v>
      </c>
      <c r="C2" t="s">
        <v>33</v>
      </c>
      <c r="D2" t="s">
        <v>21</v>
      </c>
      <c r="E2">
        <v>89316</v>
      </c>
      <c r="F2" t="s">
        <v>22</v>
      </c>
      <c r="G2" t="s">
        <v>22</v>
      </c>
      <c r="H2" t="s">
        <v>34</v>
      </c>
      <c r="I2" t="s">
        <v>35</v>
      </c>
      <c r="J2" s="1">
        <v>43714</v>
      </c>
      <c r="K2" s="1">
        <v>43734</v>
      </c>
      <c r="L2" t="s">
        <v>36</v>
      </c>
      <c r="N2" t="s">
        <v>37</v>
      </c>
    </row>
    <row r="3" spans="1:14" x14ac:dyDescent="0.25">
      <c r="A3" t="s">
        <v>41</v>
      </c>
      <c r="B3" t="s">
        <v>42</v>
      </c>
      <c r="C3" t="s">
        <v>43</v>
      </c>
      <c r="D3" t="s">
        <v>21</v>
      </c>
      <c r="E3">
        <v>89310</v>
      </c>
      <c r="F3" t="s">
        <v>22</v>
      </c>
      <c r="G3" t="s">
        <v>22</v>
      </c>
      <c r="H3" t="s">
        <v>34</v>
      </c>
      <c r="I3" t="s">
        <v>35</v>
      </c>
      <c r="J3" s="1">
        <v>43714</v>
      </c>
      <c r="K3" s="1">
        <v>43734</v>
      </c>
      <c r="L3" t="s">
        <v>36</v>
      </c>
      <c r="N3" t="s">
        <v>37</v>
      </c>
    </row>
    <row r="4" spans="1:14" x14ac:dyDescent="0.25">
      <c r="A4" t="s">
        <v>44</v>
      </c>
      <c r="B4" t="s">
        <v>45</v>
      </c>
      <c r="C4" t="s">
        <v>33</v>
      </c>
      <c r="D4" t="s">
        <v>21</v>
      </c>
      <c r="E4">
        <v>89316</v>
      </c>
      <c r="F4" t="s">
        <v>22</v>
      </c>
      <c r="G4" t="s">
        <v>22</v>
      </c>
      <c r="H4" t="s">
        <v>34</v>
      </c>
      <c r="I4" t="s">
        <v>35</v>
      </c>
      <c r="J4" s="1">
        <v>43714</v>
      </c>
      <c r="K4" s="1">
        <v>43734</v>
      </c>
      <c r="L4" t="s">
        <v>36</v>
      </c>
      <c r="N4" t="s">
        <v>37</v>
      </c>
    </row>
    <row r="5" spans="1:14" x14ac:dyDescent="0.25">
      <c r="A5" t="s">
        <v>402</v>
      </c>
      <c r="B5" t="s">
        <v>403</v>
      </c>
      <c r="C5" t="s">
        <v>404</v>
      </c>
      <c r="D5" t="s">
        <v>21</v>
      </c>
      <c r="E5">
        <v>89429</v>
      </c>
      <c r="F5" t="s">
        <v>22</v>
      </c>
      <c r="G5" t="s">
        <v>22</v>
      </c>
      <c r="H5" t="s">
        <v>34</v>
      </c>
      <c r="I5" t="s">
        <v>405</v>
      </c>
      <c r="J5" s="1">
        <v>43543</v>
      </c>
      <c r="K5" s="1">
        <v>43594</v>
      </c>
      <c r="L5" t="s">
        <v>36</v>
      </c>
      <c r="N5" t="s">
        <v>401</v>
      </c>
    </row>
    <row r="6" spans="1:14" x14ac:dyDescent="0.25">
      <c r="A6" t="s">
        <v>408</v>
      </c>
      <c r="B6" t="s">
        <v>409</v>
      </c>
      <c r="C6" t="s">
        <v>395</v>
      </c>
      <c r="D6" t="s">
        <v>21</v>
      </c>
      <c r="E6">
        <v>89403</v>
      </c>
      <c r="F6" t="s">
        <v>22</v>
      </c>
      <c r="G6" t="s">
        <v>22</v>
      </c>
      <c r="H6" t="s">
        <v>34</v>
      </c>
      <c r="I6" t="s">
        <v>405</v>
      </c>
      <c r="J6" s="1">
        <v>43545</v>
      </c>
      <c r="K6" s="1">
        <v>43594</v>
      </c>
      <c r="L6" t="s">
        <v>36</v>
      </c>
      <c r="N6" t="s">
        <v>397</v>
      </c>
    </row>
    <row r="7" spans="1:14" x14ac:dyDescent="0.25">
      <c r="A7" t="s">
        <v>456</v>
      </c>
      <c r="B7" t="s">
        <v>457</v>
      </c>
      <c r="C7" t="s">
        <v>412</v>
      </c>
      <c r="D7" t="s">
        <v>21</v>
      </c>
      <c r="E7">
        <v>89501</v>
      </c>
      <c r="F7" t="s">
        <v>22</v>
      </c>
      <c r="G7" t="s">
        <v>22</v>
      </c>
      <c r="H7" t="s">
        <v>34</v>
      </c>
      <c r="I7" t="s">
        <v>35</v>
      </c>
      <c r="J7" t="s">
        <v>446</v>
      </c>
      <c r="K7" s="1">
        <v>43528</v>
      </c>
      <c r="L7" t="s">
        <v>447</v>
      </c>
      <c r="M7" t="str">
        <f>HYPERLINK("https://www.regulations.gov/docket?D=FDA-2019-H-0980")</f>
        <v>https://www.regulations.gov/docket?D=FDA-2019-H-0980</v>
      </c>
      <c r="N7" t="s">
        <v>446</v>
      </c>
    </row>
    <row r="8" spans="1:14" x14ac:dyDescent="0.25">
      <c r="A8" t="s">
        <v>473</v>
      </c>
      <c r="B8" t="s">
        <v>474</v>
      </c>
      <c r="C8" t="s">
        <v>412</v>
      </c>
      <c r="D8" t="s">
        <v>21</v>
      </c>
      <c r="E8">
        <v>89502</v>
      </c>
      <c r="F8" t="s">
        <v>22</v>
      </c>
      <c r="G8" t="s">
        <v>22</v>
      </c>
      <c r="H8" t="s">
        <v>34</v>
      </c>
      <c r="I8" t="s">
        <v>405</v>
      </c>
      <c r="J8" s="1">
        <v>43433</v>
      </c>
      <c r="K8" s="1">
        <v>43510</v>
      </c>
      <c r="L8" t="s">
        <v>36</v>
      </c>
      <c r="N8" t="s">
        <v>397</v>
      </c>
    </row>
    <row r="9" spans="1:14" x14ac:dyDescent="0.25">
      <c r="A9" t="s">
        <v>18</v>
      </c>
      <c r="B9" t="s">
        <v>489</v>
      </c>
      <c r="C9" t="s">
        <v>105</v>
      </c>
      <c r="D9" t="s">
        <v>21</v>
      </c>
      <c r="E9">
        <v>89169</v>
      </c>
      <c r="F9" t="s">
        <v>22</v>
      </c>
      <c r="G9" t="s">
        <v>22</v>
      </c>
      <c r="H9" t="s">
        <v>34</v>
      </c>
      <c r="I9" t="s">
        <v>35</v>
      </c>
      <c r="J9" s="1">
        <v>43405</v>
      </c>
      <c r="K9" s="1">
        <v>43475</v>
      </c>
      <c r="L9" t="s">
        <v>36</v>
      </c>
      <c r="N9" t="s">
        <v>401</v>
      </c>
    </row>
    <row r="10" spans="1:14" x14ac:dyDescent="0.25">
      <c r="A10" t="s">
        <v>492</v>
      </c>
      <c r="B10" t="s">
        <v>493</v>
      </c>
      <c r="C10" t="s">
        <v>105</v>
      </c>
      <c r="D10" t="s">
        <v>21</v>
      </c>
      <c r="E10">
        <v>89106</v>
      </c>
      <c r="F10" t="s">
        <v>22</v>
      </c>
      <c r="G10" t="s">
        <v>22</v>
      </c>
      <c r="H10" t="s">
        <v>34</v>
      </c>
      <c r="I10" t="s">
        <v>35</v>
      </c>
      <c r="J10" s="1">
        <v>43404</v>
      </c>
      <c r="K10" s="1">
        <v>43468</v>
      </c>
      <c r="L10" t="s">
        <v>36</v>
      </c>
      <c r="N10" t="s">
        <v>401</v>
      </c>
    </row>
    <row r="11" spans="1:14" x14ac:dyDescent="0.25">
      <c r="A11" t="s">
        <v>117</v>
      </c>
      <c r="B11" t="s">
        <v>589</v>
      </c>
      <c r="C11" t="s">
        <v>105</v>
      </c>
      <c r="D11" t="s">
        <v>21</v>
      </c>
      <c r="E11">
        <v>89121</v>
      </c>
      <c r="F11" t="s">
        <v>22</v>
      </c>
      <c r="G11" t="s">
        <v>22</v>
      </c>
      <c r="H11" t="s">
        <v>34</v>
      </c>
      <c r="I11" t="s">
        <v>35</v>
      </c>
      <c r="J11" s="1">
        <v>43216</v>
      </c>
      <c r="K11" s="1">
        <v>43272</v>
      </c>
      <c r="L11" t="s">
        <v>36</v>
      </c>
      <c r="N11" t="s">
        <v>397</v>
      </c>
    </row>
    <row r="12" spans="1:14" x14ac:dyDescent="0.25">
      <c r="A12" t="s">
        <v>592</v>
      </c>
      <c r="B12" t="s">
        <v>449</v>
      </c>
      <c r="C12" t="s">
        <v>105</v>
      </c>
      <c r="D12" t="s">
        <v>21</v>
      </c>
      <c r="E12">
        <v>89121</v>
      </c>
      <c r="F12" t="s">
        <v>22</v>
      </c>
      <c r="G12" t="s">
        <v>22</v>
      </c>
      <c r="H12" t="s">
        <v>34</v>
      </c>
      <c r="I12" t="s">
        <v>593</v>
      </c>
      <c r="J12" s="1">
        <v>43216</v>
      </c>
      <c r="K12" s="1">
        <v>43272</v>
      </c>
      <c r="L12" t="s">
        <v>36</v>
      </c>
      <c r="N12" t="s">
        <v>397</v>
      </c>
    </row>
    <row r="13" spans="1:14" x14ac:dyDescent="0.25">
      <c r="A13" t="s">
        <v>605</v>
      </c>
      <c r="B13" t="s">
        <v>606</v>
      </c>
      <c r="C13" t="s">
        <v>105</v>
      </c>
      <c r="D13" t="s">
        <v>21</v>
      </c>
      <c r="E13">
        <v>89124</v>
      </c>
      <c r="F13" t="s">
        <v>22</v>
      </c>
      <c r="G13" t="s">
        <v>22</v>
      </c>
      <c r="H13" t="s">
        <v>34</v>
      </c>
      <c r="I13" t="s">
        <v>35</v>
      </c>
      <c r="J13" s="1">
        <v>43214</v>
      </c>
      <c r="K13" s="1">
        <v>43265</v>
      </c>
      <c r="L13" t="s">
        <v>36</v>
      </c>
      <c r="N13" t="s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E8EC-ABE7-4195-95F3-4A6501F9F16F}">
  <dimension ref="A1:N38"/>
  <sheetViews>
    <sheetView workbookViewId="0">
      <selection activeCell="A2" sqref="A2:XFD38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119</v>
      </c>
      <c r="B2" t="s">
        <v>120</v>
      </c>
      <c r="C2" t="s">
        <v>121</v>
      </c>
      <c r="D2" t="s">
        <v>21</v>
      </c>
      <c r="E2">
        <v>89815</v>
      </c>
      <c r="F2" t="s">
        <v>22</v>
      </c>
      <c r="G2" t="s">
        <v>22</v>
      </c>
      <c r="H2" t="s">
        <v>122</v>
      </c>
      <c r="I2" t="s">
        <v>123</v>
      </c>
      <c r="J2" s="1">
        <v>43695</v>
      </c>
      <c r="K2" s="1">
        <v>43720</v>
      </c>
      <c r="L2" t="s">
        <v>36</v>
      </c>
      <c r="N2" t="s">
        <v>37</v>
      </c>
    </row>
    <row r="3" spans="1:14" x14ac:dyDescent="0.25">
      <c r="A3" t="s">
        <v>124</v>
      </c>
      <c r="B3" t="s">
        <v>125</v>
      </c>
      <c r="C3" t="s">
        <v>121</v>
      </c>
      <c r="D3" t="s">
        <v>21</v>
      </c>
      <c r="E3">
        <v>89815</v>
      </c>
      <c r="F3" t="s">
        <v>22</v>
      </c>
      <c r="G3" t="s">
        <v>22</v>
      </c>
      <c r="H3" t="s">
        <v>122</v>
      </c>
      <c r="I3" t="s">
        <v>123</v>
      </c>
      <c r="J3" s="1">
        <v>43695</v>
      </c>
      <c r="K3" s="1">
        <v>43720</v>
      </c>
      <c r="L3" t="s">
        <v>36</v>
      </c>
      <c r="N3" t="s">
        <v>37</v>
      </c>
    </row>
    <row r="4" spans="1:14" x14ac:dyDescent="0.25">
      <c r="A4" t="s">
        <v>130</v>
      </c>
      <c r="B4" t="s">
        <v>131</v>
      </c>
      <c r="C4" t="s">
        <v>132</v>
      </c>
      <c r="D4" t="s">
        <v>21</v>
      </c>
      <c r="E4">
        <v>89825</v>
      </c>
      <c r="F4" t="s">
        <v>22</v>
      </c>
      <c r="G4" t="s">
        <v>22</v>
      </c>
      <c r="H4" t="s">
        <v>122</v>
      </c>
      <c r="I4" t="s">
        <v>133</v>
      </c>
      <c r="J4" s="1">
        <v>43701</v>
      </c>
      <c r="K4" s="1">
        <v>43720</v>
      </c>
      <c r="L4" t="s">
        <v>36</v>
      </c>
      <c r="N4" t="s">
        <v>37</v>
      </c>
    </row>
    <row r="5" spans="1:14" x14ac:dyDescent="0.25">
      <c r="A5" t="s">
        <v>134</v>
      </c>
      <c r="B5" t="s">
        <v>135</v>
      </c>
      <c r="C5" t="s">
        <v>96</v>
      </c>
      <c r="D5" t="s">
        <v>21</v>
      </c>
      <c r="E5">
        <v>89835</v>
      </c>
      <c r="F5" t="s">
        <v>22</v>
      </c>
      <c r="G5" t="s">
        <v>22</v>
      </c>
      <c r="H5" t="s">
        <v>122</v>
      </c>
      <c r="I5" t="s">
        <v>123</v>
      </c>
      <c r="J5" s="1">
        <v>43694</v>
      </c>
      <c r="K5" s="1">
        <v>43720</v>
      </c>
      <c r="L5" t="s">
        <v>36</v>
      </c>
      <c r="N5" t="s">
        <v>37</v>
      </c>
    </row>
    <row r="6" spans="1:14" x14ac:dyDescent="0.25">
      <c r="A6" t="s">
        <v>136</v>
      </c>
      <c r="B6" t="s">
        <v>137</v>
      </c>
      <c r="C6" t="s">
        <v>30</v>
      </c>
      <c r="D6" t="s">
        <v>21</v>
      </c>
      <c r="E6">
        <v>89801</v>
      </c>
      <c r="F6" t="s">
        <v>22</v>
      </c>
      <c r="G6" t="s">
        <v>22</v>
      </c>
      <c r="H6" t="s">
        <v>122</v>
      </c>
      <c r="I6" t="s">
        <v>123</v>
      </c>
      <c r="J6" s="1">
        <v>43687</v>
      </c>
      <c r="K6" s="1">
        <v>43720</v>
      </c>
      <c r="L6" t="s">
        <v>36</v>
      </c>
      <c r="N6" t="s">
        <v>37</v>
      </c>
    </row>
    <row r="7" spans="1:14" x14ac:dyDescent="0.25">
      <c r="A7" t="s">
        <v>138</v>
      </c>
      <c r="B7" t="s">
        <v>139</v>
      </c>
      <c r="C7" t="s">
        <v>96</v>
      </c>
      <c r="D7" t="s">
        <v>21</v>
      </c>
      <c r="E7">
        <v>89835</v>
      </c>
      <c r="F7" t="s">
        <v>22</v>
      </c>
      <c r="G7" t="s">
        <v>22</v>
      </c>
      <c r="H7" t="s">
        <v>122</v>
      </c>
      <c r="I7" t="s">
        <v>123</v>
      </c>
      <c r="J7" s="1">
        <v>43694</v>
      </c>
      <c r="K7" s="1">
        <v>43720</v>
      </c>
      <c r="L7" t="s">
        <v>36</v>
      </c>
      <c r="N7" t="s">
        <v>37</v>
      </c>
    </row>
    <row r="8" spans="1:14" x14ac:dyDescent="0.25">
      <c r="A8" t="s">
        <v>140</v>
      </c>
      <c r="B8" t="s">
        <v>141</v>
      </c>
      <c r="C8" t="s">
        <v>121</v>
      </c>
      <c r="D8" t="s">
        <v>21</v>
      </c>
      <c r="E8">
        <v>89815</v>
      </c>
      <c r="F8" t="s">
        <v>22</v>
      </c>
      <c r="G8" t="s">
        <v>22</v>
      </c>
      <c r="H8" t="s">
        <v>122</v>
      </c>
      <c r="I8" t="s">
        <v>123</v>
      </c>
      <c r="J8" s="1">
        <v>43695</v>
      </c>
      <c r="K8" s="1">
        <v>43720</v>
      </c>
      <c r="L8" t="s">
        <v>36</v>
      </c>
      <c r="N8" t="s">
        <v>37</v>
      </c>
    </row>
    <row r="9" spans="1:14" x14ac:dyDescent="0.25">
      <c r="A9" t="s">
        <v>142</v>
      </c>
      <c r="B9" t="s">
        <v>143</v>
      </c>
      <c r="C9" t="s">
        <v>96</v>
      </c>
      <c r="D9" t="s">
        <v>21</v>
      </c>
      <c r="E9">
        <v>89835</v>
      </c>
      <c r="F9" t="s">
        <v>22</v>
      </c>
      <c r="G9" t="s">
        <v>22</v>
      </c>
      <c r="H9" t="s">
        <v>122</v>
      </c>
      <c r="I9" t="s">
        <v>123</v>
      </c>
      <c r="J9" s="1">
        <v>43694</v>
      </c>
      <c r="K9" s="1">
        <v>43720</v>
      </c>
      <c r="L9" t="s">
        <v>36</v>
      </c>
      <c r="N9" t="s">
        <v>37</v>
      </c>
    </row>
    <row r="10" spans="1:14" x14ac:dyDescent="0.25">
      <c r="A10" t="s">
        <v>144</v>
      </c>
      <c r="B10" t="s">
        <v>145</v>
      </c>
      <c r="C10" t="s">
        <v>121</v>
      </c>
      <c r="D10" t="s">
        <v>21</v>
      </c>
      <c r="E10">
        <v>89815</v>
      </c>
      <c r="F10" t="s">
        <v>22</v>
      </c>
      <c r="G10" t="s">
        <v>22</v>
      </c>
      <c r="H10" t="s">
        <v>122</v>
      </c>
      <c r="I10" t="s">
        <v>123</v>
      </c>
      <c r="J10" s="1">
        <v>43694</v>
      </c>
      <c r="K10" s="1">
        <v>43720</v>
      </c>
      <c r="L10" t="s">
        <v>36</v>
      </c>
      <c r="N10" t="s">
        <v>37</v>
      </c>
    </row>
    <row r="11" spans="1:14" x14ac:dyDescent="0.25">
      <c r="A11" t="s">
        <v>182</v>
      </c>
      <c r="B11" t="s">
        <v>183</v>
      </c>
      <c r="C11" t="s">
        <v>30</v>
      </c>
      <c r="D11" t="s">
        <v>21</v>
      </c>
      <c r="E11">
        <v>89801</v>
      </c>
      <c r="F11" t="s">
        <v>22</v>
      </c>
      <c r="G11" t="s">
        <v>22</v>
      </c>
      <c r="H11" t="s">
        <v>122</v>
      </c>
      <c r="I11" t="s">
        <v>123</v>
      </c>
      <c r="J11" s="1">
        <v>43688</v>
      </c>
      <c r="K11" s="1">
        <v>43713</v>
      </c>
      <c r="L11" t="s">
        <v>36</v>
      </c>
      <c r="N11" t="s">
        <v>37</v>
      </c>
    </row>
    <row r="12" spans="1:14" x14ac:dyDescent="0.25">
      <c r="A12" t="s">
        <v>184</v>
      </c>
      <c r="B12" t="s">
        <v>185</v>
      </c>
      <c r="C12" t="s">
        <v>30</v>
      </c>
      <c r="D12" t="s">
        <v>21</v>
      </c>
      <c r="E12">
        <v>89801</v>
      </c>
      <c r="F12" t="s">
        <v>22</v>
      </c>
      <c r="G12" t="s">
        <v>22</v>
      </c>
      <c r="H12" t="s">
        <v>122</v>
      </c>
      <c r="I12" t="s">
        <v>123</v>
      </c>
      <c r="J12" s="1">
        <v>43687</v>
      </c>
      <c r="K12" s="1">
        <v>43713</v>
      </c>
      <c r="L12" t="s">
        <v>36</v>
      </c>
      <c r="N12" t="s">
        <v>37</v>
      </c>
    </row>
    <row r="13" spans="1:14" x14ac:dyDescent="0.25">
      <c r="A13" t="s">
        <v>186</v>
      </c>
      <c r="B13" t="s">
        <v>187</v>
      </c>
      <c r="C13" t="s">
        <v>188</v>
      </c>
      <c r="D13" t="s">
        <v>21</v>
      </c>
      <c r="E13">
        <v>89822</v>
      </c>
      <c r="F13" t="s">
        <v>22</v>
      </c>
      <c r="G13" t="s">
        <v>22</v>
      </c>
      <c r="H13" t="s">
        <v>122</v>
      </c>
      <c r="I13" t="s">
        <v>123</v>
      </c>
      <c r="J13" s="1">
        <v>43695</v>
      </c>
      <c r="K13" s="1">
        <v>43713</v>
      </c>
      <c r="L13" t="s">
        <v>36</v>
      </c>
      <c r="N13" t="s">
        <v>37</v>
      </c>
    </row>
    <row r="14" spans="1:14" x14ac:dyDescent="0.25">
      <c r="A14" t="s">
        <v>189</v>
      </c>
      <c r="B14" t="s">
        <v>190</v>
      </c>
      <c r="C14" t="s">
        <v>30</v>
      </c>
      <c r="D14" t="s">
        <v>21</v>
      </c>
      <c r="E14">
        <v>89801</v>
      </c>
      <c r="F14" t="s">
        <v>22</v>
      </c>
      <c r="G14" t="s">
        <v>22</v>
      </c>
      <c r="H14" t="s">
        <v>122</v>
      </c>
      <c r="I14" t="s">
        <v>123</v>
      </c>
      <c r="J14" s="1">
        <v>43687</v>
      </c>
      <c r="K14" s="1">
        <v>43713</v>
      </c>
      <c r="L14" t="s">
        <v>36</v>
      </c>
      <c r="N14" t="s">
        <v>37</v>
      </c>
    </row>
    <row r="15" spans="1:14" x14ac:dyDescent="0.25">
      <c r="A15" t="s">
        <v>191</v>
      </c>
      <c r="B15" t="s">
        <v>192</v>
      </c>
      <c r="C15" t="s">
        <v>30</v>
      </c>
      <c r="D15" t="s">
        <v>21</v>
      </c>
      <c r="E15">
        <v>89801</v>
      </c>
      <c r="F15" t="s">
        <v>22</v>
      </c>
      <c r="G15" t="s">
        <v>22</v>
      </c>
      <c r="H15" t="s">
        <v>122</v>
      </c>
      <c r="I15" t="s">
        <v>193</v>
      </c>
      <c r="J15" s="1">
        <v>43687</v>
      </c>
      <c r="K15" s="1">
        <v>43713</v>
      </c>
      <c r="L15" t="s">
        <v>36</v>
      </c>
      <c r="N15" t="s">
        <v>37</v>
      </c>
    </row>
    <row r="16" spans="1:14" x14ac:dyDescent="0.25">
      <c r="A16" t="s">
        <v>194</v>
      </c>
      <c r="B16" t="s">
        <v>195</v>
      </c>
      <c r="C16" t="s">
        <v>30</v>
      </c>
      <c r="D16" t="s">
        <v>21</v>
      </c>
      <c r="E16">
        <v>89801</v>
      </c>
      <c r="F16" t="s">
        <v>22</v>
      </c>
      <c r="G16" t="s">
        <v>22</v>
      </c>
      <c r="H16" t="s">
        <v>122</v>
      </c>
      <c r="I16" t="s">
        <v>123</v>
      </c>
      <c r="J16" s="1">
        <v>43688</v>
      </c>
      <c r="K16" s="1">
        <v>43713</v>
      </c>
      <c r="L16" t="s">
        <v>36</v>
      </c>
      <c r="N16" t="s">
        <v>37</v>
      </c>
    </row>
    <row r="17" spans="1:14" x14ac:dyDescent="0.25">
      <c r="A17" t="s">
        <v>196</v>
      </c>
      <c r="B17" t="s">
        <v>197</v>
      </c>
      <c r="C17" t="s">
        <v>30</v>
      </c>
      <c r="D17" t="s">
        <v>21</v>
      </c>
      <c r="E17">
        <v>89801</v>
      </c>
      <c r="F17" t="s">
        <v>22</v>
      </c>
      <c r="G17" t="s">
        <v>22</v>
      </c>
      <c r="H17" t="s">
        <v>122</v>
      </c>
      <c r="I17" t="s">
        <v>198</v>
      </c>
      <c r="J17" s="1">
        <v>43688</v>
      </c>
      <c r="K17" s="1">
        <v>43713</v>
      </c>
      <c r="L17" t="s">
        <v>36</v>
      </c>
      <c r="N17" t="s">
        <v>37</v>
      </c>
    </row>
    <row r="18" spans="1:14" x14ac:dyDescent="0.25">
      <c r="A18" t="s">
        <v>199</v>
      </c>
      <c r="B18" t="s">
        <v>200</v>
      </c>
      <c r="C18" t="s">
        <v>30</v>
      </c>
      <c r="D18" t="s">
        <v>21</v>
      </c>
      <c r="E18">
        <v>89801</v>
      </c>
      <c r="F18" t="s">
        <v>22</v>
      </c>
      <c r="G18" t="s">
        <v>22</v>
      </c>
      <c r="H18" t="s">
        <v>122</v>
      </c>
      <c r="I18" t="s">
        <v>123</v>
      </c>
      <c r="J18" s="1">
        <v>43687</v>
      </c>
      <c r="K18" s="1">
        <v>43713</v>
      </c>
      <c r="L18" t="s">
        <v>36</v>
      </c>
      <c r="N18" t="s">
        <v>37</v>
      </c>
    </row>
    <row r="19" spans="1:14" x14ac:dyDescent="0.25">
      <c r="A19" t="s">
        <v>406</v>
      </c>
      <c r="B19" t="s">
        <v>407</v>
      </c>
      <c r="C19" t="s">
        <v>395</v>
      </c>
      <c r="D19" t="s">
        <v>21</v>
      </c>
      <c r="E19">
        <v>89403</v>
      </c>
      <c r="F19" t="s">
        <v>22</v>
      </c>
      <c r="G19" t="s">
        <v>22</v>
      </c>
      <c r="H19" t="s">
        <v>122</v>
      </c>
      <c r="I19" t="s">
        <v>123</v>
      </c>
      <c r="J19" s="1">
        <v>43545</v>
      </c>
      <c r="K19" s="1">
        <v>43594</v>
      </c>
      <c r="L19" t="s">
        <v>36</v>
      </c>
      <c r="N19" t="s">
        <v>37</v>
      </c>
    </row>
    <row r="20" spans="1:14" x14ac:dyDescent="0.25">
      <c r="A20" t="s">
        <v>444</v>
      </c>
      <c r="B20" t="s">
        <v>445</v>
      </c>
      <c r="C20" t="s">
        <v>105</v>
      </c>
      <c r="D20" t="s">
        <v>21</v>
      </c>
      <c r="E20">
        <v>89101</v>
      </c>
      <c r="F20" t="s">
        <v>22</v>
      </c>
      <c r="G20" t="s">
        <v>22</v>
      </c>
      <c r="H20" t="s">
        <v>122</v>
      </c>
      <c r="I20" t="s">
        <v>198</v>
      </c>
      <c r="J20" t="s">
        <v>446</v>
      </c>
      <c r="K20" s="1">
        <v>43543</v>
      </c>
      <c r="L20" t="s">
        <v>447</v>
      </c>
      <c r="M20" t="str">
        <f>HYPERLINK("https://www.regulations.gov/docket?D=FDA-2019-H-1275")</f>
        <v>https://www.regulations.gov/docket?D=FDA-2019-H-1275</v>
      </c>
      <c r="N20" t="s">
        <v>446</v>
      </c>
    </row>
    <row r="21" spans="1:14" x14ac:dyDescent="0.25">
      <c r="A21" t="s">
        <v>448</v>
      </c>
      <c r="B21" t="s">
        <v>449</v>
      </c>
      <c r="C21" t="s">
        <v>105</v>
      </c>
      <c r="D21" t="s">
        <v>21</v>
      </c>
      <c r="E21">
        <v>89121</v>
      </c>
      <c r="F21" t="s">
        <v>22</v>
      </c>
      <c r="G21" t="s">
        <v>22</v>
      </c>
      <c r="H21" t="s">
        <v>122</v>
      </c>
      <c r="I21" t="s">
        <v>198</v>
      </c>
      <c r="J21" t="s">
        <v>446</v>
      </c>
      <c r="K21" s="1">
        <v>43542</v>
      </c>
      <c r="L21" t="s">
        <v>447</v>
      </c>
      <c r="M21" t="str">
        <f>HYPERLINK("https://www.regulations.gov/docket?D=FDA-2019-H-1253")</f>
        <v>https://www.regulations.gov/docket?D=FDA-2019-H-1253</v>
      </c>
      <c r="N21" t="s">
        <v>446</v>
      </c>
    </row>
    <row r="22" spans="1:14" x14ac:dyDescent="0.25">
      <c r="A22" t="s">
        <v>450</v>
      </c>
      <c r="B22" t="s">
        <v>451</v>
      </c>
      <c r="C22" t="s">
        <v>105</v>
      </c>
      <c r="D22" t="s">
        <v>21</v>
      </c>
      <c r="E22">
        <v>89110</v>
      </c>
      <c r="F22" t="s">
        <v>22</v>
      </c>
      <c r="G22" t="s">
        <v>22</v>
      </c>
      <c r="H22" t="s">
        <v>122</v>
      </c>
      <c r="I22" t="s">
        <v>198</v>
      </c>
      <c r="J22" s="1">
        <v>43447</v>
      </c>
      <c r="K22" s="1">
        <v>43538</v>
      </c>
      <c r="L22" t="s">
        <v>36</v>
      </c>
      <c r="N22" t="s">
        <v>452</v>
      </c>
    </row>
    <row r="23" spans="1:14" x14ac:dyDescent="0.25">
      <c r="A23" t="s">
        <v>453</v>
      </c>
      <c r="B23" t="s">
        <v>454</v>
      </c>
      <c r="C23" t="s">
        <v>105</v>
      </c>
      <c r="D23" t="s">
        <v>21</v>
      </c>
      <c r="E23">
        <v>89156</v>
      </c>
      <c r="F23" t="s">
        <v>22</v>
      </c>
      <c r="G23" t="s">
        <v>22</v>
      </c>
      <c r="H23" t="s">
        <v>122</v>
      </c>
      <c r="I23" t="s">
        <v>193</v>
      </c>
      <c r="J23" s="1">
        <v>43447</v>
      </c>
      <c r="K23" s="1">
        <v>43538</v>
      </c>
      <c r="L23" t="s">
        <v>36</v>
      </c>
      <c r="N23" t="s">
        <v>455</v>
      </c>
    </row>
    <row r="24" spans="1:14" x14ac:dyDescent="0.25">
      <c r="A24" t="s">
        <v>458</v>
      </c>
      <c r="B24" t="s">
        <v>459</v>
      </c>
      <c r="C24" t="s">
        <v>105</v>
      </c>
      <c r="D24" t="s">
        <v>21</v>
      </c>
      <c r="E24">
        <v>89156</v>
      </c>
      <c r="F24" t="s">
        <v>22</v>
      </c>
      <c r="G24" t="s">
        <v>22</v>
      </c>
      <c r="H24" t="s">
        <v>122</v>
      </c>
      <c r="I24" t="s">
        <v>460</v>
      </c>
      <c r="J24" s="1">
        <v>43447</v>
      </c>
      <c r="K24" s="1">
        <v>43524</v>
      </c>
      <c r="L24" t="s">
        <v>36</v>
      </c>
      <c r="N24" t="s">
        <v>461</v>
      </c>
    </row>
    <row r="25" spans="1:14" x14ac:dyDescent="0.25">
      <c r="A25" t="s">
        <v>464</v>
      </c>
      <c r="B25" t="s">
        <v>465</v>
      </c>
      <c r="C25" t="s">
        <v>105</v>
      </c>
      <c r="D25" t="s">
        <v>21</v>
      </c>
      <c r="E25">
        <v>89101</v>
      </c>
      <c r="F25" t="s">
        <v>22</v>
      </c>
      <c r="G25" t="s">
        <v>22</v>
      </c>
      <c r="H25" t="s">
        <v>122</v>
      </c>
      <c r="I25" t="s">
        <v>198</v>
      </c>
      <c r="J25" s="1">
        <v>43446</v>
      </c>
      <c r="K25" s="1">
        <v>43524</v>
      </c>
      <c r="L25" t="s">
        <v>36</v>
      </c>
      <c r="N25" t="s">
        <v>452</v>
      </c>
    </row>
    <row r="26" spans="1:14" x14ac:dyDescent="0.25">
      <c r="A26" t="s">
        <v>468</v>
      </c>
      <c r="B26" t="s">
        <v>469</v>
      </c>
      <c r="C26" t="s">
        <v>105</v>
      </c>
      <c r="D26" t="s">
        <v>21</v>
      </c>
      <c r="E26">
        <v>89139</v>
      </c>
      <c r="F26" t="s">
        <v>22</v>
      </c>
      <c r="G26" t="s">
        <v>22</v>
      </c>
      <c r="H26" t="s">
        <v>122</v>
      </c>
      <c r="I26" t="s">
        <v>198</v>
      </c>
      <c r="J26" s="1">
        <v>43446</v>
      </c>
      <c r="K26" s="1">
        <v>43524</v>
      </c>
      <c r="L26" t="s">
        <v>36</v>
      </c>
      <c r="N26" t="s">
        <v>461</v>
      </c>
    </row>
    <row r="27" spans="1:14" x14ac:dyDescent="0.25">
      <c r="A27" t="s">
        <v>477</v>
      </c>
      <c r="B27" t="s">
        <v>478</v>
      </c>
      <c r="C27" t="s">
        <v>412</v>
      </c>
      <c r="D27" t="s">
        <v>21</v>
      </c>
      <c r="E27">
        <v>89501</v>
      </c>
      <c r="F27" t="s">
        <v>22</v>
      </c>
      <c r="G27" t="s">
        <v>22</v>
      </c>
      <c r="H27" t="s">
        <v>122</v>
      </c>
      <c r="I27" t="s">
        <v>193</v>
      </c>
      <c r="J27" s="1">
        <v>43432</v>
      </c>
      <c r="K27" s="1">
        <v>43510</v>
      </c>
      <c r="L27" t="s">
        <v>36</v>
      </c>
      <c r="N27" t="s">
        <v>479</v>
      </c>
    </row>
    <row r="28" spans="1:14" x14ac:dyDescent="0.25">
      <c r="A28" t="s">
        <v>480</v>
      </c>
      <c r="B28" t="s">
        <v>481</v>
      </c>
      <c r="C28" t="s">
        <v>482</v>
      </c>
      <c r="D28" t="s">
        <v>21</v>
      </c>
      <c r="E28">
        <v>89025</v>
      </c>
      <c r="F28" t="s">
        <v>22</v>
      </c>
      <c r="G28" t="s">
        <v>22</v>
      </c>
      <c r="H28" t="s">
        <v>122</v>
      </c>
      <c r="I28" t="s">
        <v>193</v>
      </c>
      <c r="J28" s="1">
        <v>43403</v>
      </c>
      <c r="K28" s="1">
        <v>43510</v>
      </c>
      <c r="L28" t="s">
        <v>36</v>
      </c>
      <c r="N28" t="s">
        <v>461</v>
      </c>
    </row>
    <row r="29" spans="1:14" x14ac:dyDescent="0.25">
      <c r="A29" t="s">
        <v>483</v>
      </c>
      <c r="B29" t="s">
        <v>484</v>
      </c>
      <c r="C29" t="s">
        <v>412</v>
      </c>
      <c r="D29" t="s">
        <v>21</v>
      </c>
      <c r="E29">
        <v>89502</v>
      </c>
      <c r="F29" t="s">
        <v>22</v>
      </c>
      <c r="G29" t="s">
        <v>22</v>
      </c>
      <c r="H29" t="s">
        <v>122</v>
      </c>
      <c r="I29" t="s">
        <v>123</v>
      </c>
      <c r="J29" s="1">
        <v>43432</v>
      </c>
      <c r="K29" s="1">
        <v>43503</v>
      </c>
      <c r="L29" t="s">
        <v>36</v>
      </c>
      <c r="N29" t="s">
        <v>452</v>
      </c>
    </row>
    <row r="30" spans="1:14" x14ac:dyDescent="0.25">
      <c r="A30" t="s">
        <v>537</v>
      </c>
      <c r="B30" t="s">
        <v>538</v>
      </c>
      <c r="C30" t="s">
        <v>40</v>
      </c>
      <c r="D30" t="s">
        <v>21</v>
      </c>
      <c r="E30">
        <v>89002</v>
      </c>
      <c r="F30" t="s">
        <v>22</v>
      </c>
      <c r="G30" t="s">
        <v>22</v>
      </c>
      <c r="H30" t="s">
        <v>122</v>
      </c>
      <c r="I30" t="s">
        <v>193</v>
      </c>
      <c r="J30" t="s">
        <v>446</v>
      </c>
      <c r="K30" s="1">
        <v>43444</v>
      </c>
      <c r="L30" t="s">
        <v>447</v>
      </c>
      <c r="M30" t="str">
        <f>HYPERLINK("https://www.regulations.gov/docket?D=FDA-2018-H-4653")</f>
        <v>https://www.regulations.gov/docket?D=FDA-2018-H-4653</v>
      </c>
      <c r="N30" t="s">
        <v>446</v>
      </c>
    </row>
    <row r="31" spans="1:14" x14ac:dyDescent="0.25">
      <c r="A31" t="s">
        <v>569</v>
      </c>
      <c r="B31" t="s">
        <v>570</v>
      </c>
      <c r="C31" t="s">
        <v>105</v>
      </c>
      <c r="D31" t="s">
        <v>21</v>
      </c>
      <c r="E31">
        <v>89108</v>
      </c>
      <c r="F31" t="s">
        <v>22</v>
      </c>
      <c r="G31" t="s">
        <v>22</v>
      </c>
      <c r="H31" t="s">
        <v>122</v>
      </c>
      <c r="I31" t="s">
        <v>193</v>
      </c>
      <c r="J31" s="1">
        <v>43305</v>
      </c>
      <c r="K31" s="1">
        <v>43356</v>
      </c>
      <c r="L31" t="s">
        <v>36</v>
      </c>
      <c r="N31" t="s">
        <v>452</v>
      </c>
    </row>
    <row r="32" spans="1:14" x14ac:dyDescent="0.25">
      <c r="A32" t="s">
        <v>434</v>
      </c>
      <c r="B32" t="s">
        <v>435</v>
      </c>
      <c r="C32" t="s">
        <v>431</v>
      </c>
      <c r="D32" t="s">
        <v>21</v>
      </c>
      <c r="E32">
        <v>89431</v>
      </c>
      <c r="F32" t="s">
        <v>22</v>
      </c>
      <c r="G32" t="s">
        <v>22</v>
      </c>
      <c r="H32" t="s">
        <v>122</v>
      </c>
      <c r="I32" t="s">
        <v>193</v>
      </c>
      <c r="J32" t="s">
        <v>446</v>
      </c>
      <c r="K32" s="1">
        <v>43353</v>
      </c>
      <c r="L32" t="s">
        <v>447</v>
      </c>
      <c r="M32" t="str">
        <f>HYPERLINK("https://www.regulations.gov/docket?D=FDA-2018-H-3392")</f>
        <v>https://www.regulations.gov/docket?D=FDA-2018-H-3392</v>
      </c>
      <c r="N32" t="s">
        <v>446</v>
      </c>
    </row>
    <row r="33" spans="1:14" x14ac:dyDescent="0.25">
      <c r="A33" t="s">
        <v>543</v>
      </c>
      <c r="B33" t="s">
        <v>544</v>
      </c>
      <c r="C33" t="s">
        <v>412</v>
      </c>
      <c r="D33" t="s">
        <v>21</v>
      </c>
      <c r="E33">
        <v>89501</v>
      </c>
      <c r="F33" t="s">
        <v>22</v>
      </c>
      <c r="G33" t="s">
        <v>22</v>
      </c>
      <c r="H33" t="s">
        <v>122</v>
      </c>
      <c r="I33" t="s">
        <v>193</v>
      </c>
      <c r="J33" s="1">
        <v>43272</v>
      </c>
      <c r="K33" s="1">
        <v>43342</v>
      </c>
      <c r="L33" t="s">
        <v>36</v>
      </c>
      <c r="N33" t="s">
        <v>455</v>
      </c>
    </row>
    <row r="34" spans="1:14" x14ac:dyDescent="0.25">
      <c r="A34" t="s">
        <v>410</v>
      </c>
      <c r="B34" t="s">
        <v>411</v>
      </c>
      <c r="C34" t="s">
        <v>412</v>
      </c>
      <c r="D34" t="s">
        <v>21</v>
      </c>
      <c r="E34">
        <v>89503</v>
      </c>
      <c r="F34" t="s">
        <v>22</v>
      </c>
      <c r="G34" t="s">
        <v>22</v>
      </c>
      <c r="H34" t="s">
        <v>122</v>
      </c>
      <c r="I34" t="s">
        <v>193</v>
      </c>
      <c r="J34" s="1">
        <v>43272</v>
      </c>
      <c r="K34" s="1">
        <v>43335</v>
      </c>
      <c r="L34" t="s">
        <v>36</v>
      </c>
      <c r="N34" t="s">
        <v>455</v>
      </c>
    </row>
    <row r="35" spans="1:14" x14ac:dyDescent="0.25">
      <c r="A35" t="s">
        <v>444</v>
      </c>
      <c r="B35" t="s">
        <v>445</v>
      </c>
      <c r="C35" t="s">
        <v>105</v>
      </c>
      <c r="D35" t="s">
        <v>21</v>
      </c>
      <c r="E35">
        <v>89101</v>
      </c>
      <c r="F35" t="s">
        <v>22</v>
      </c>
      <c r="G35" t="s">
        <v>22</v>
      </c>
      <c r="H35" t="s">
        <v>122</v>
      </c>
      <c r="I35" t="s">
        <v>193</v>
      </c>
      <c r="J35" s="1">
        <v>43216</v>
      </c>
      <c r="K35" s="1">
        <v>43272</v>
      </c>
      <c r="L35" t="s">
        <v>36</v>
      </c>
      <c r="N35" t="s">
        <v>455</v>
      </c>
    </row>
    <row r="36" spans="1:14" x14ac:dyDescent="0.25">
      <c r="A36" t="s">
        <v>601</v>
      </c>
      <c r="B36" t="s">
        <v>602</v>
      </c>
      <c r="C36" t="s">
        <v>20</v>
      </c>
      <c r="D36" t="s">
        <v>21</v>
      </c>
      <c r="E36">
        <v>89032</v>
      </c>
      <c r="F36" t="s">
        <v>22</v>
      </c>
      <c r="G36" t="s">
        <v>22</v>
      </c>
      <c r="H36" t="s">
        <v>122</v>
      </c>
      <c r="I36" t="s">
        <v>193</v>
      </c>
      <c r="J36" s="1">
        <v>43214</v>
      </c>
      <c r="K36" s="1">
        <v>43265</v>
      </c>
      <c r="L36" t="s">
        <v>36</v>
      </c>
      <c r="N36" t="s">
        <v>461</v>
      </c>
    </row>
    <row r="37" spans="1:14" x14ac:dyDescent="0.25">
      <c r="A37" t="s">
        <v>603</v>
      </c>
      <c r="B37" t="s">
        <v>604</v>
      </c>
      <c r="C37" t="s">
        <v>40</v>
      </c>
      <c r="D37" t="s">
        <v>21</v>
      </c>
      <c r="E37">
        <v>89015</v>
      </c>
      <c r="F37" t="s">
        <v>22</v>
      </c>
      <c r="G37" t="s">
        <v>22</v>
      </c>
      <c r="H37" t="s">
        <v>122</v>
      </c>
      <c r="I37" t="s">
        <v>123</v>
      </c>
      <c r="J37" s="1">
        <v>43215</v>
      </c>
      <c r="K37" s="1">
        <v>43265</v>
      </c>
      <c r="L37" t="s">
        <v>36</v>
      </c>
      <c r="N37" t="s">
        <v>452</v>
      </c>
    </row>
    <row r="38" spans="1:14" x14ac:dyDescent="0.25">
      <c r="A38" t="s">
        <v>517</v>
      </c>
      <c r="B38" t="s">
        <v>518</v>
      </c>
      <c r="C38" t="s">
        <v>412</v>
      </c>
      <c r="D38" t="s">
        <v>21</v>
      </c>
      <c r="E38">
        <v>89501</v>
      </c>
      <c r="F38" t="s">
        <v>22</v>
      </c>
      <c r="G38" t="s">
        <v>22</v>
      </c>
      <c r="H38" t="s">
        <v>122</v>
      </c>
      <c r="I38" t="s">
        <v>193</v>
      </c>
      <c r="J38" t="s">
        <v>446</v>
      </c>
      <c r="K38" s="1">
        <v>43109</v>
      </c>
      <c r="L38" t="s">
        <v>447</v>
      </c>
      <c r="M38" t="str">
        <f>HYPERLINK("https://www.regulations.gov/docket?D=FDA-2018-H-0091")</f>
        <v>https://www.regulations.gov/docket?D=FDA-2018-H-0091</v>
      </c>
      <c r="N38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5EC29-0CA5-4A21-845D-DF410F8494D6}">
  <dimension ref="A1:N12"/>
  <sheetViews>
    <sheetView workbookViewId="0">
      <selection activeCell="A2" sqref="A2:XFD12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393</v>
      </c>
      <c r="B2" t="s">
        <v>394</v>
      </c>
      <c r="C2" t="s">
        <v>395</v>
      </c>
      <c r="D2" t="s">
        <v>21</v>
      </c>
      <c r="E2">
        <v>89403</v>
      </c>
      <c r="F2" t="s">
        <v>22</v>
      </c>
      <c r="G2" t="s">
        <v>22</v>
      </c>
      <c r="H2" t="s">
        <v>396</v>
      </c>
      <c r="I2" t="s">
        <v>133</v>
      </c>
      <c r="J2" s="1">
        <v>43545</v>
      </c>
      <c r="K2" s="1">
        <v>43629</v>
      </c>
      <c r="L2" t="s">
        <v>36</v>
      </c>
      <c r="N2" t="s">
        <v>397</v>
      </c>
    </row>
    <row r="3" spans="1:14" x14ac:dyDescent="0.25">
      <c r="A3" t="s">
        <v>398</v>
      </c>
      <c r="B3" t="s">
        <v>399</v>
      </c>
      <c r="C3" t="s">
        <v>395</v>
      </c>
      <c r="D3" t="s">
        <v>21</v>
      </c>
      <c r="E3">
        <v>89403</v>
      </c>
      <c r="F3" t="s">
        <v>22</v>
      </c>
      <c r="G3" t="s">
        <v>22</v>
      </c>
      <c r="H3" t="s">
        <v>396</v>
      </c>
      <c r="I3" t="s">
        <v>400</v>
      </c>
      <c r="J3" s="1">
        <v>43545</v>
      </c>
      <c r="K3" s="1">
        <v>43594</v>
      </c>
      <c r="L3" t="s">
        <v>36</v>
      </c>
      <c r="N3" t="s">
        <v>401</v>
      </c>
    </row>
    <row r="4" spans="1:14" x14ac:dyDescent="0.25">
      <c r="A4" t="s">
        <v>462</v>
      </c>
      <c r="B4" t="s">
        <v>463</v>
      </c>
      <c r="C4" t="s">
        <v>105</v>
      </c>
      <c r="D4" t="s">
        <v>21</v>
      </c>
      <c r="E4">
        <v>89107</v>
      </c>
      <c r="F4" t="s">
        <v>22</v>
      </c>
      <c r="G4" t="s">
        <v>22</v>
      </c>
      <c r="H4" t="s">
        <v>396</v>
      </c>
      <c r="I4" t="s">
        <v>133</v>
      </c>
      <c r="J4" s="1">
        <v>43446</v>
      </c>
      <c r="K4" s="1">
        <v>43524</v>
      </c>
      <c r="L4" t="s">
        <v>36</v>
      </c>
      <c r="N4" t="s">
        <v>401</v>
      </c>
    </row>
    <row r="5" spans="1:14" x14ac:dyDescent="0.25">
      <c r="A5" t="s">
        <v>466</v>
      </c>
      <c r="B5" t="s">
        <v>467</v>
      </c>
      <c r="C5" t="s">
        <v>105</v>
      </c>
      <c r="D5" t="s">
        <v>21</v>
      </c>
      <c r="E5">
        <v>89149</v>
      </c>
      <c r="F5" t="s">
        <v>22</v>
      </c>
      <c r="G5" t="s">
        <v>22</v>
      </c>
      <c r="H5" t="s">
        <v>396</v>
      </c>
      <c r="I5" t="s">
        <v>400</v>
      </c>
      <c r="J5" s="1">
        <v>43445</v>
      </c>
      <c r="K5" s="1">
        <v>43524</v>
      </c>
      <c r="L5" t="s">
        <v>36</v>
      </c>
      <c r="N5" t="s">
        <v>401</v>
      </c>
    </row>
    <row r="6" spans="1:14" x14ac:dyDescent="0.25">
      <c r="A6" t="s">
        <v>321</v>
      </c>
      <c r="B6" t="s">
        <v>470</v>
      </c>
      <c r="C6" t="s">
        <v>105</v>
      </c>
      <c r="D6" t="s">
        <v>21</v>
      </c>
      <c r="E6">
        <v>89130</v>
      </c>
      <c r="F6" t="s">
        <v>22</v>
      </c>
      <c r="G6" t="s">
        <v>22</v>
      </c>
      <c r="H6" t="s">
        <v>396</v>
      </c>
      <c r="I6" t="s">
        <v>400</v>
      </c>
      <c r="J6" s="1">
        <v>43445</v>
      </c>
      <c r="K6" s="1">
        <v>43524</v>
      </c>
      <c r="L6" t="s">
        <v>36</v>
      </c>
      <c r="N6" t="s">
        <v>401</v>
      </c>
    </row>
    <row r="7" spans="1:14" x14ac:dyDescent="0.25">
      <c r="A7" t="s">
        <v>471</v>
      </c>
      <c r="B7" t="s">
        <v>472</v>
      </c>
      <c r="C7" t="s">
        <v>412</v>
      </c>
      <c r="D7" t="s">
        <v>21</v>
      </c>
      <c r="E7">
        <v>89502</v>
      </c>
      <c r="F7" t="s">
        <v>22</v>
      </c>
      <c r="G7" t="s">
        <v>22</v>
      </c>
      <c r="H7" t="s">
        <v>396</v>
      </c>
      <c r="I7" t="s">
        <v>400</v>
      </c>
      <c r="J7" s="1">
        <v>43433</v>
      </c>
      <c r="K7" s="1">
        <v>43510</v>
      </c>
      <c r="L7" t="s">
        <v>36</v>
      </c>
      <c r="N7" t="s">
        <v>397</v>
      </c>
    </row>
    <row r="8" spans="1:14" x14ac:dyDescent="0.25">
      <c r="A8" t="s">
        <v>475</v>
      </c>
      <c r="B8" t="s">
        <v>476</v>
      </c>
      <c r="C8" t="s">
        <v>412</v>
      </c>
      <c r="D8" t="s">
        <v>21</v>
      </c>
      <c r="E8">
        <v>89502</v>
      </c>
      <c r="F8" t="s">
        <v>22</v>
      </c>
      <c r="G8" t="s">
        <v>22</v>
      </c>
      <c r="H8" t="s">
        <v>396</v>
      </c>
      <c r="I8" t="s">
        <v>133</v>
      </c>
      <c r="J8" s="1">
        <v>43433</v>
      </c>
      <c r="K8" s="1">
        <v>43510</v>
      </c>
      <c r="L8" t="s">
        <v>36</v>
      </c>
      <c r="N8" t="s">
        <v>397</v>
      </c>
    </row>
    <row r="9" spans="1:14" x14ac:dyDescent="0.25">
      <c r="A9" t="s">
        <v>419</v>
      </c>
      <c r="B9" t="s">
        <v>420</v>
      </c>
      <c r="C9" t="s">
        <v>412</v>
      </c>
      <c r="D9" t="s">
        <v>21</v>
      </c>
      <c r="E9">
        <v>89502</v>
      </c>
      <c r="F9" t="s">
        <v>22</v>
      </c>
      <c r="G9" t="s">
        <v>22</v>
      </c>
      <c r="H9" t="s">
        <v>396</v>
      </c>
      <c r="I9" t="s">
        <v>400</v>
      </c>
      <c r="J9" s="1">
        <v>43431</v>
      </c>
      <c r="K9" s="1">
        <v>43503</v>
      </c>
      <c r="L9" t="s">
        <v>36</v>
      </c>
      <c r="N9" t="s">
        <v>401</v>
      </c>
    </row>
    <row r="10" spans="1:14" x14ac:dyDescent="0.25">
      <c r="A10" t="s">
        <v>429</v>
      </c>
      <c r="B10" t="s">
        <v>573</v>
      </c>
      <c r="C10" t="s">
        <v>431</v>
      </c>
      <c r="D10" t="s">
        <v>21</v>
      </c>
      <c r="E10">
        <v>89431</v>
      </c>
      <c r="F10" t="s">
        <v>22</v>
      </c>
      <c r="G10" t="s">
        <v>22</v>
      </c>
      <c r="H10" t="s">
        <v>396</v>
      </c>
      <c r="I10" t="s">
        <v>574</v>
      </c>
      <c r="J10" s="1">
        <v>43271</v>
      </c>
      <c r="K10" s="1">
        <v>43286</v>
      </c>
      <c r="L10" t="s">
        <v>36</v>
      </c>
      <c r="N10" t="s">
        <v>401</v>
      </c>
    </row>
    <row r="11" spans="1:14" x14ac:dyDescent="0.25">
      <c r="A11" t="s">
        <v>490</v>
      </c>
      <c r="B11" t="s">
        <v>491</v>
      </c>
      <c r="C11" t="s">
        <v>105</v>
      </c>
      <c r="D11" t="s">
        <v>21</v>
      </c>
      <c r="E11">
        <v>89129</v>
      </c>
      <c r="F11" t="s">
        <v>22</v>
      </c>
      <c r="G11" t="s">
        <v>22</v>
      </c>
      <c r="H11" t="s">
        <v>396</v>
      </c>
      <c r="I11" t="s">
        <v>400</v>
      </c>
      <c r="J11" t="s">
        <v>446</v>
      </c>
      <c r="K11" s="1">
        <v>43257</v>
      </c>
      <c r="L11" t="s">
        <v>447</v>
      </c>
      <c r="M11" t="str">
        <f>HYPERLINK("https://www.regulations.gov/docket?D=FDA-2018-H-2153")</f>
        <v>https://www.regulations.gov/docket?D=FDA-2018-H-2153</v>
      </c>
      <c r="N11" t="s">
        <v>446</v>
      </c>
    </row>
    <row r="12" spans="1:14" x14ac:dyDescent="0.25">
      <c r="A12" t="s">
        <v>530</v>
      </c>
      <c r="B12" t="s">
        <v>531</v>
      </c>
      <c r="C12" t="s">
        <v>105</v>
      </c>
      <c r="D12" t="s">
        <v>21</v>
      </c>
      <c r="E12">
        <v>89130</v>
      </c>
      <c r="F12" t="s">
        <v>22</v>
      </c>
      <c r="G12" t="s">
        <v>22</v>
      </c>
      <c r="H12" t="s">
        <v>396</v>
      </c>
      <c r="I12" t="s">
        <v>400</v>
      </c>
      <c r="J12" s="1">
        <v>43214</v>
      </c>
      <c r="K12" s="1">
        <v>43223</v>
      </c>
      <c r="L12" t="s">
        <v>36</v>
      </c>
      <c r="N12" t="s">
        <v>401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C2C6-25A4-4567-BA1C-85C5BAD0BA91}">
  <dimension ref="A1:N3"/>
  <sheetViews>
    <sheetView workbookViewId="0">
      <selection activeCell="A2" sqref="A2:XFD3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46</v>
      </c>
      <c r="B2" t="s">
        <v>47</v>
      </c>
      <c r="C2" t="s">
        <v>48</v>
      </c>
      <c r="D2" t="s">
        <v>21</v>
      </c>
      <c r="E2">
        <v>89820</v>
      </c>
      <c r="F2" t="s">
        <v>22</v>
      </c>
      <c r="G2" t="s">
        <v>22</v>
      </c>
      <c r="H2" t="s">
        <v>49</v>
      </c>
      <c r="I2" t="s">
        <v>50</v>
      </c>
      <c r="J2" s="1">
        <v>43714</v>
      </c>
      <c r="K2" s="1">
        <v>43734</v>
      </c>
      <c r="L2" t="s">
        <v>36</v>
      </c>
      <c r="N2" t="s">
        <v>37</v>
      </c>
    </row>
    <row r="3" spans="1:14" x14ac:dyDescent="0.25">
      <c r="A3" t="s">
        <v>126</v>
      </c>
      <c r="B3" t="s">
        <v>127</v>
      </c>
      <c r="C3" t="s">
        <v>128</v>
      </c>
      <c r="D3" t="s">
        <v>21</v>
      </c>
      <c r="E3">
        <v>89883</v>
      </c>
      <c r="F3" t="s">
        <v>22</v>
      </c>
      <c r="G3" t="s">
        <v>22</v>
      </c>
      <c r="H3" t="s">
        <v>49</v>
      </c>
      <c r="I3" t="s">
        <v>129</v>
      </c>
      <c r="J3" s="1">
        <v>43701</v>
      </c>
      <c r="K3" s="1">
        <v>43720</v>
      </c>
      <c r="L3" t="s">
        <v>36</v>
      </c>
      <c r="N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OCE_Inspection_Search_Report (4</vt:lpstr>
      <vt:lpstr>Total Inspections - 316</vt:lpstr>
      <vt:lpstr>Sales to Minors - 62</vt:lpstr>
      <vt:lpstr>Cigars - 12</vt:lpstr>
      <vt:lpstr>Cigarettes - 37</vt:lpstr>
      <vt:lpstr>E-Cigs - 11</vt:lpstr>
      <vt:lpstr>Smokeless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</cp:lastModifiedBy>
  <dcterms:created xsi:type="dcterms:W3CDTF">2019-10-20T18:27:15Z</dcterms:created>
  <dcterms:modified xsi:type="dcterms:W3CDTF">2019-10-23T13:42:12Z</dcterms:modified>
</cp:coreProperties>
</file>