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C0019EFE-1852-432E-9CB8-F7410216673D}" xr6:coauthVersionLast="45" xr6:coauthVersionMax="45" xr10:uidLastSave="{00000000-0000-0000-0000-000000000000}"/>
  <bookViews>
    <workbookView xWindow="-120" yWindow="-120" windowWidth="20730" windowHeight="11160" tabRatio="796" activeTab="3" xr2:uid="{00000000-000D-0000-FFFF-FFFF00000000}"/>
  </bookViews>
  <sheets>
    <sheet name="OCE_Inspection_Search_Report (3" sheetId="1" r:id="rId1"/>
    <sheet name="Total Inspections - 2,854" sheetId="2" r:id="rId2"/>
    <sheet name="Sales to Minors - 175" sheetId="3" r:id="rId3"/>
    <sheet name="Cigars - 8" sheetId="4" r:id="rId4"/>
    <sheet name="Cigarettes - 92" sheetId="5" r:id="rId5"/>
    <sheet name="E-Cigs - 36" sheetId="6" r:id="rId6"/>
    <sheet name="Hookah - 1" sheetId="8" r:id="rId7"/>
    <sheet name="Smokeless - 37" sheetId="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1" i="5" l="1"/>
  <c r="M81" i="5"/>
  <c r="M78" i="5"/>
  <c r="M75" i="5"/>
  <c r="M74" i="5"/>
  <c r="M73" i="5"/>
  <c r="M69" i="5"/>
  <c r="M64" i="5"/>
  <c r="M45" i="5"/>
  <c r="M43" i="5"/>
  <c r="M34" i="5"/>
  <c r="M32" i="5"/>
  <c r="M30" i="5"/>
  <c r="M23" i="5"/>
  <c r="M22" i="5"/>
  <c r="M21" i="5"/>
  <c r="M33" i="6"/>
  <c r="M27" i="6"/>
  <c r="M25" i="6"/>
  <c r="M24" i="6"/>
  <c r="M8" i="6"/>
  <c r="M6" i="6"/>
  <c r="M32" i="7"/>
  <c r="M30" i="7"/>
  <c r="M21" i="7"/>
  <c r="M18" i="7"/>
  <c r="M99" i="3"/>
  <c r="M169" i="3"/>
  <c r="M108" i="3"/>
  <c r="M167" i="3"/>
  <c r="M106" i="3"/>
  <c r="M89" i="3"/>
  <c r="M86" i="3"/>
  <c r="M83" i="3"/>
  <c r="M82" i="3"/>
  <c r="M81" i="3"/>
  <c r="M77" i="3"/>
  <c r="M72" i="3"/>
  <c r="M158" i="3"/>
  <c r="M155" i="3"/>
  <c r="M133" i="3"/>
  <c r="M53" i="3"/>
  <c r="M51" i="3"/>
  <c r="M42" i="3"/>
  <c r="M40" i="3"/>
  <c r="M38" i="3"/>
  <c r="M127" i="3"/>
  <c r="M31" i="3"/>
  <c r="M125" i="3"/>
  <c r="M30" i="3"/>
  <c r="M124" i="3"/>
  <c r="M29" i="3"/>
  <c r="M2850" i="2"/>
  <c r="M2844" i="2"/>
  <c r="M2837" i="2"/>
  <c r="M2836" i="2"/>
  <c r="M2824" i="2"/>
  <c r="M2822" i="2"/>
  <c r="M2819" i="2"/>
  <c r="M2816" i="2"/>
  <c r="M2815" i="2"/>
  <c r="M2814" i="2"/>
  <c r="M2807" i="2"/>
  <c r="M2801" i="2"/>
  <c r="M2790" i="2"/>
  <c r="M2786" i="2"/>
  <c r="M2772" i="2"/>
  <c r="M2762" i="2"/>
  <c r="M2755" i="2"/>
  <c r="M2742" i="2"/>
  <c r="M2739" i="2"/>
  <c r="M2736" i="2"/>
  <c r="M2732" i="2"/>
  <c r="M2725" i="2"/>
  <c r="M2723" i="2"/>
  <c r="M2722" i="2"/>
  <c r="M2721" i="2"/>
  <c r="M2720" i="2"/>
  <c r="M765" i="1" l="1"/>
  <c r="M767" i="1"/>
  <c r="M768" i="1"/>
  <c r="M769" i="1"/>
  <c r="M772" i="1"/>
  <c r="M780" i="1"/>
  <c r="M784" i="1"/>
  <c r="M787" i="1"/>
  <c r="M791" i="1"/>
  <c r="M962" i="1"/>
  <c r="M1165" i="1"/>
  <c r="M1243" i="1"/>
  <c r="M1804" i="1"/>
  <c r="M1872" i="1"/>
  <c r="M1963" i="1"/>
  <c r="M2117" i="1"/>
  <c r="M2190" i="1"/>
  <c r="M2191" i="1"/>
  <c r="M2192" i="1"/>
  <c r="M2202" i="1"/>
  <c r="M2323" i="1"/>
  <c r="M2348" i="1"/>
  <c r="M2510" i="1"/>
  <c r="M2514" i="1"/>
  <c r="M2566" i="1"/>
  <c r="M2620" i="1"/>
</calcChain>
</file>

<file path=xl/sharedStrings.xml><?xml version="1.0" encoding="utf-8"?>
<sst xmlns="http://schemas.openxmlformats.org/spreadsheetml/2006/main" count="66116" uniqueCount="3073">
  <si>
    <t>Compliance Check Inspections of Tobacco Product Retailers Through 9/30/19 - Search Results</t>
  </si>
  <si>
    <t>You searched for:</t>
  </si>
  <si>
    <t>State is ID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</si>
  <si>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</si>
  <si>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</si>
  <si>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</si>
  <si>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</si>
  <si>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</si>
  <si>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</si>
  <si>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</si>
  <si>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</si>
  <si>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</si>
  <si>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</si>
  <si>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</si>
  <si>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</si>
  <si>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</si>
  <si>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</si>
  <si>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</si>
  <si>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ALBERTSONS STORE #154</t>
  </si>
  <si>
    <t>1520 N COLE RD</t>
  </si>
  <si>
    <t>BOISE</t>
  </si>
  <si>
    <t>ID</t>
  </si>
  <si>
    <t>Yes</t>
  </si>
  <si>
    <t>No</t>
  </si>
  <si>
    <t>N/A</t>
  </si>
  <si>
    <t>Not available</t>
  </si>
  <si>
    <t>No Violations Observed</t>
  </si>
  <si>
    <t>JACKSONS 86</t>
  </si>
  <si>
    <t>1005 SOUTH BROADWAY AVENUE</t>
  </si>
  <si>
    <t>CHEVRON / FOOD MART</t>
  </si>
  <si>
    <t>5804 WEST FRANKLIN ROAD</t>
  </si>
  <si>
    <t>JACKSONS FOOD STORE</t>
  </si>
  <si>
    <t>2728 SOUTH ORCHARD STREET</t>
  </si>
  <si>
    <t>JACKSONS FOOD STORE 42 / SHELL</t>
  </si>
  <si>
    <t>791 NORTH GARDEN STREET</t>
  </si>
  <si>
    <t>A AND A MARKET</t>
  </si>
  <si>
    <t>218 NORTH IDAHO STREET</t>
  </si>
  <si>
    <t>ARCO</t>
  </si>
  <si>
    <t>WAL-MART STORE #1902</t>
  </si>
  <si>
    <t>1201 S 25TH ST E</t>
  </si>
  <si>
    <t>IDAHO FALLS</t>
  </si>
  <si>
    <t>COUNTRY CORNER / SINCLAIR</t>
  </si>
  <si>
    <t>3480 1ST STREET</t>
  </si>
  <si>
    <t>ELK RIVER LODGE AND GENERAL STORE</t>
  </si>
  <si>
    <t>201 MAIN STREET</t>
  </si>
  <si>
    <t>ELK RIVER</t>
  </si>
  <si>
    <t>Cigarettes in a package</t>
  </si>
  <si>
    <t>Camel</t>
  </si>
  <si>
    <t>Warning Letter Issued</t>
  </si>
  <si>
    <t>Charges not yet available</t>
  </si>
  <si>
    <t>710 W USTICK RD</t>
  </si>
  <si>
    <t>MERIDIAN</t>
  </si>
  <si>
    <t>WINCO FOODS 101</t>
  </si>
  <si>
    <t>1485 WEST APPLEWAY AVENUE</t>
  </si>
  <si>
    <t>COEUR D'ALENE</t>
  </si>
  <si>
    <t>OASIS STOP 'N GO #13</t>
  </si>
  <si>
    <t>361 S STATE ST</t>
  </si>
  <si>
    <t>HAGERMAN</t>
  </si>
  <si>
    <t>M&amp;W MARKETS #7</t>
  </si>
  <si>
    <t>501 MAIN ST</t>
  </si>
  <si>
    <t>GOODING</t>
  </si>
  <si>
    <t>STINKER STATION #74</t>
  </si>
  <si>
    <t>299 HWY 30</t>
  </si>
  <si>
    <t>BLISS</t>
  </si>
  <si>
    <t>ZIGGY'S EXPRESS GAS N GRUB</t>
  </si>
  <si>
    <t>745 E US HWY 30</t>
  </si>
  <si>
    <t>RIDLEY'S FAMILY MARKETS</t>
  </si>
  <si>
    <t>1427 MAIN STREET</t>
  </si>
  <si>
    <t>FOOD MART/STEVE'S QUICK SERVICE</t>
  </si>
  <si>
    <t>601 MAIN STREET</t>
  </si>
  <si>
    <t>BEST FOOD STOP</t>
  </si>
  <si>
    <t>1001 EAST BEST AVENUE</t>
  </si>
  <si>
    <t>COEUR D ALENE</t>
  </si>
  <si>
    <t>A AND D MINI MART</t>
  </si>
  <si>
    <t>356 E APPLEWAY AVE</t>
  </si>
  <si>
    <t>EXXON</t>
  </si>
  <si>
    <t>1720 NORTHWEST BOULEVARD</t>
  </si>
  <si>
    <t>JORDON'S GROCERY</t>
  </si>
  <si>
    <t>1036 NORTH 15TH STREET</t>
  </si>
  <si>
    <t>TAJ GROCERY</t>
  </si>
  <si>
    <t>1003 N 15TH ST</t>
  </si>
  <si>
    <t>WOODSYS ZIP STOP</t>
  </si>
  <si>
    <t>701 E SHERMAN AVE</t>
  </si>
  <si>
    <t>JACKSONS FOOD STORE #11</t>
  </si>
  <si>
    <t>1585 S MERIDIAN RD</t>
  </si>
  <si>
    <t>JACKSONS FOOD STORE #140</t>
  </si>
  <si>
    <t>3010 E GOLDSTONE DR</t>
  </si>
  <si>
    <t>ALBERTSONS STORE #145</t>
  </si>
  <si>
    <t>1705 W BROADWAY ST</t>
  </si>
  <si>
    <t>MAVERIK STORE #239</t>
  </si>
  <si>
    <t>2625 W BROADWAY ST</t>
  </si>
  <si>
    <t>WAL-MART 3093</t>
  </si>
  <si>
    <t>521 WEST OVERLAND ROAD</t>
  </si>
  <si>
    <t>WAL-MART SUPERCENTER #5494</t>
  </si>
  <si>
    <t>500 S UTAH AVE</t>
  </si>
  <si>
    <t>JACKSONS FOOD STORE #99</t>
  </si>
  <si>
    <t>180 E CENTRAL DR</t>
  </si>
  <si>
    <t>WAL-MART FUEL CENTER</t>
  </si>
  <si>
    <t>510 SOUTH UTAH AVENUE</t>
  </si>
  <si>
    <t>4017 EAST FAIRVIEW AVENUE</t>
  </si>
  <si>
    <t>1403 NORTH MERIDIAN ROAD</t>
  </si>
  <si>
    <t>KUNA</t>
  </si>
  <si>
    <t>KJ'S SUPER STORES</t>
  </si>
  <si>
    <t>1300 W BROADWAY ST</t>
  </si>
  <si>
    <t>WALGREENS #05839</t>
  </si>
  <si>
    <t>535 E 17TH ST</t>
  </si>
  <si>
    <t>WALGREENS #11622</t>
  </si>
  <si>
    <t>1725 1ST ST</t>
  </si>
  <si>
    <t>VAPOR DOOR #2</t>
  </si>
  <si>
    <t>3160 E 17TH ST STE 130</t>
  </si>
  <si>
    <t>AMMON</t>
  </si>
  <si>
    <t>JACKSONS #3 / SHELL</t>
  </si>
  <si>
    <t>128 5TH ST</t>
  </si>
  <si>
    <t>WILDER</t>
  </si>
  <si>
    <t>ENDS / E-liquid</t>
  </si>
  <si>
    <t>NJOY</t>
  </si>
  <si>
    <t>ALBERTSON'S 3174</t>
  </si>
  <si>
    <t>1901 SOUTH 25TH EAST</t>
  </si>
  <si>
    <t>MAVERIK 394</t>
  </si>
  <si>
    <t>701 NORTH OVERLAND AVENUE</t>
  </si>
  <si>
    <t>BURLEY</t>
  </si>
  <si>
    <t>OASIS STOP 'N GO 6 / CHEVRON 99986</t>
  </si>
  <si>
    <t>102 CLEAR LAKES ROAD</t>
  </si>
  <si>
    <t>BUHL</t>
  </si>
  <si>
    <t>GRUB HOUSE</t>
  </si>
  <si>
    <t>3306 NORTH HIGHWAY 20</t>
  </si>
  <si>
    <t>ISLAND PARK</t>
  </si>
  <si>
    <t>LEGENDS</t>
  </si>
  <si>
    <t>3480 EAST 17TH STREET</t>
  </si>
  <si>
    <t>THE MART / SINCLAIR</t>
  </si>
  <si>
    <t>135 SOUTH HIGHWAY 91</t>
  </si>
  <si>
    <t>DOWNEY</t>
  </si>
  <si>
    <t>LA PIEDAD CHIQUITA 2</t>
  </si>
  <si>
    <t>710 ONEIDA ST</t>
  </si>
  <si>
    <t>RUPERT</t>
  </si>
  <si>
    <t>STINKER STATION #84</t>
  </si>
  <si>
    <t>318 ONEIDA ST</t>
  </si>
  <si>
    <t>SWENSENS 3</t>
  </si>
  <si>
    <t>113 EAST ELLIS STREET</t>
  </si>
  <si>
    <t>PAUL</t>
  </si>
  <si>
    <t>MR GAS #4</t>
  </si>
  <si>
    <t>117 S ONEIDA ST</t>
  </si>
  <si>
    <t>FAMILY DOLLAR #6397</t>
  </si>
  <si>
    <t>311 F ST</t>
  </si>
  <si>
    <t>MAVERIK</t>
  </si>
  <si>
    <t>410 SCOTT AVENUE</t>
  </si>
  <si>
    <t>LEWIS STREET SNACKS</t>
  </si>
  <si>
    <t>733 NORTH MAIN STREET</t>
  </si>
  <si>
    <t>BELLEVUE</t>
  </si>
  <si>
    <t>FAMILY DOLLAR #10097</t>
  </si>
  <si>
    <t>747 N MAIN ST</t>
  </si>
  <si>
    <t>ALBERTSONS STORE #130</t>
  </si>
  <si>
    <t>911 N MAIN ST</t>
  </si>
  <si>
    <t>HAILEY</t>
  </si>
  <si>
    <t>VALLEY COUNTRY STORE/PHILLIPS 66</t>
  </si>
  <si>
    <t>869 SOUTH MAIN STREET</t>
  </si>
  <si>
    <t>ATKINSONS' MARKET</t>
  </si>
  <si>
    <t>93 EAST CROY STREET</t>
  </si>
  <si>
    <t>757 NORTH MAIN STREET</t>
  </si>
  <si>
    <t>BASE CAMP HAILEY</t>
  </si>
  <si>
    <t>602 N MAIN ST</t>
  </si>
  <si>
    <t>SHELL / VALLEY CAR WASH</t>
  </si>
  <si>
    <t>817 SOUTH 3RD AVENUE</t>
  </si>
  <si>
    <t>CASTLES CORNER CORP</t>
  </si>
  <si>
    <t>19601 QUEEN'S CROWN RD</t>
  </si>
  <si>
    <t>CAREY</t>
  </si>
  <si>
    <t>HAILEY CHEVRON</t>
  </si>
  <si>
    <t>209 S MAIN ST</t>
  </si>
  <si>
    <t>SMOKING DOG CIGAR CO</t>
  </si>
  <si>
    <t>OASIS STOP N GO</t>
  </si>
  <si>
    <t>203 N MAIN ST.</t>
  </si>
  <si>
    <t>STINKER / SINCLAIR</t>
  </si>
  <si>
    <t>1011 NORTH MAIN STREET</t>
  </si>
  <si>
    <t>JACKSONS 36 / SHELL</t>
  </si>
  <si>
    <t>818 NORTH 8TH STREET</t>
  </si>
  <si>
    <t>Marlboro</t>
  </si>
  <si>
    <t>94.9FM THE RIVER TRAVEL STORE</t>
  </si>
  <si>
    <t>3201 W AIRPORT WAY</t>
  </si>
  <si>
    <t>Smokeless tobacco</t>
  </si>
  <si>
    <t>Copenhagen</t>
  </si>
  <si>
    <t>SAM'S STOP AND SHOP</t>
  </si>
  <si>
    <t>14530 NORTH HIGHWAY 41</t>
  </si>
  <si>
    <t>RATHDRUM</t>
  </si>
  <si>
    <t>SUPER 1 FOODS</t>
  </si>
  <si>
    <t>15837 NORTH WESTWOOD DRIVE</t>
  </si>
  <si>
    <t>BEAMIS HI CO LLC</t>
  </si>
  <si>
    <t>205 5TH ST</t>
  </si>
  <si>
    <t>WALLACE</t>
  </si>
  <si>
    <t>KELLOGG SUPER STOP/CONOCO</t>
  </si>
  <si>
    <t>119 NORTH HILL STREET</t>
  </si>
  <si>
    <t>KELLOGG</t>
  </si>
  <si>
    <t>STEIN'S FAMILY FOODS</t>
  </si>
  <si>
    <t>712 E MULLAN AVE</t>
  </si>
  <si>
    <t>OSBURN</t>
  </si>
  <si>
    <t>OSBURN GAS MART</t>
  </si>
  <si>
    <t>400 E MULLAN AVE</t>
  </si>
  <si>
    <t>LOG INN</t>
  </si>
  <si>
    <t>112 S FRONT ST</t>
  </si>
  <si>
    <t>SUNSET MART #10</t>
  </si>
  <si>
    <t>HIGHWAY 8</t>
  </si>
  <si>
    <t>TROY</t>
  </si>
  <si>
    <t>10TH STREET SUPER STOP / CONOCO</t>
  </si>
  <si>
    <t>211 NORTH 10TH STREET</t>
  </si>
  <si>
    <t>SAINT MARIES</t>
  </si>
  <si>
    <t>PHIL'S FOOD CITY INC</t>
  </si>
  <si>
    <t>507 W MAIN ST</t>
  </si>
  <si>
    <t>KENDRICK</t>
  </si>
  <si>
    <t>J &amp; E STOP</t>
  </si>
  <si>
    <t>144 POPLAR ST</t>
  </si>
  <si>
    <t>CLARKIA</t>
  </si>
  <si>
    <t>ED'S R &amp; R GAS</t>
  </si>
  <si>
    <t>HWY 3 &amp; ST JOE RIVER</t>
  </si>
  <si>
    <t>ST JOE SPORT STOP</t>
  </si>
  <si>
    <t>402 WEST COLLEGE AVENUE</t>
  </si>
  <si>
    <t>JULIAETTA MARKET</t>
  </si>
  <si>
    <t>1051 MAIN STREET</t>
  </si>
  <si>
    <t>JULIAETTA</t>
  </si>
  <si>
    <t>TROY MARKET</t>
  </si>
  <si>
    <t>339 S MAIN ST</t>
  </si>
  <si>
    <t>MAVERIK STORE 006</t>
  </si>
  <si>
    <t>8561 W STATE ST</t>
  </si>
  <si>
    <t>Vuse</t>
  </si>
  <si>
    <t>DONNA'S PLACE</t>
  </si>
  <si>
    <t>110 E GRANITE ST</t>
  </si>
  <si>
    <t>PLACERVILLE</t>
  </si>
  <si>
    <t>JACKSONS #149</t>
  </si>
  <si>
    <t>10962 HIGHWAY 20/26</t>
  </si>
  <si>
    <t>CALDWELL</t>
  </si>
  <si>
    <t>OLA INN &amp; CAFE</t>
  </si>
  <si>
    <t>22001 MAIN ST</t>
  </si>
  <si>
    <t>OLA</t>
  </si>
  <si>
    <t>JACKSONS FOOD STORE #115</t>
  </si>
  <si>
    <t>20038 HWY 20/26</t>
  </si>
  <si>
    <t>NOTUS</t>
  </si>
  <si>
    <t>RITE AID #5409</t>
  </si>
  <si>
    <t>2809 CLEVELAND BLVD</t>
  </si>
  <si>
    <t>JACKSONS FOOD STORE #82</t>
  </si>
  <si>
    <t>402 N 10TH AVE</t>
  </si>
  <si>
    <t>SAND HOLLOW COUNTRY STORE / SINCLAIR</t>
  </si>
  <si>
    <t>500 SAND HOLLOW ROAD</t>
  </si>
  <si>
    <t>STAR STOP</t>
  </si>
  <si>
    <t>2390 HIGHWAY 93</t>
  </si>
  <si>
    <t>TWIN FALLS</t>
  </si>
  <si>
    <t>SHORT STOP GROCERY / SINCLAIR</t>
  </si>
  <si>
    <t>207 CENTER STREET</t>
  </si>
  <si>
    <t>MCCAMMON</t>
  </si>
  <si>
    <t>WAL-MART SUPERCENTER #1900</t>
  </si>
  <si>
    <t>385 NORTH OVERLAND AVENUE</t>
  </si>
  <si>
    <t>MR GAS #5</t>
  </si>
  <si>
    <t>650 N OVERLAND AVE</t>
  </si>
  <si>
    <t>STINKER STATION #65</t>
  </si>
  <si>
    <t>702 N OVERLAND AVE</t>
  </si>
  <si>
    <t>UNITED OIL SINCLAIR</t>
  </si>
  <si>
    <t>560 OVERLAND AVE</t>
  </si>
  <si>
    <t>MR GAS #12</t>
  </si>
  <si>
    <t>2101 OVERLAND AVE</t>
  </si>
  <si>
    <t>SMITH'S FUEL CENTER #123</t>
  </si>
  <si>
    <t>937 E MAIN ST</t>
  </si>
  <si>
    <t>SMITH'S FOOD &amp; DRUG CTR #123</t>
  </si>
  <si>
    <t>WALGREENS #13673</t>
  </si>
  <si>
    <t>904 E MAIN ST</t>
  </si>
  <si>
    <t>MAVERIK STORE #512</t>
  </si>
  <si>
    <t>1209 E MAIN ST</t>
  </si>
  <si>
    <t>UNIT 54 PHILLIPS 66</t>
  </si>
  <si>
    <t>174 E 27TH ST</t>
  </si>
  <si>
    <t>STINKER STATION #61</t>
  </si>
  <si>
    <t>981 E MAIN ST</t>
  </si>
  <si>
    <t>FAMILY DOLLAR #6676</t>
  </si>
  <si>
    <t>1408 OVERLAND AVE</t>
  </si>
  <si>
    <t>STINKER STATION #79</t>
  </si>
  <si>
    <t>1715 E MAIN ST</t>
  </si>
  <si>
    <t>BOBCAT CORNER TRUCK FUEL CENTER</t>
  </si>
  <si>
    <t>1337 W MAIN ST</t>
  </si>
  <si>
    <t>MAGLAUGHLIN'S GROCERY</t>
  </si>
  <si>
    <t>2335 WEST MAIN STREET</t>
  </si>
  <si>
    <t>PILOT TRAVEL CENTER #350</t>
  </si>
  <si>
    <t>1050 HIGHWAY 20</t>
  </si>
  <si>
    <t>MOUNTAIN HOME</t>
  </si>
  <si>
    <t>JACKSONS FOOD STORE #44</t>
  </si>
  <si>
    <t>897 S COLE RD</t>
  </si>
  <si>
    <t>FOOTHILLS CHEVRON</t>
  </si>
  <si>
    <t>1060 HIGHWAY 20</t>
  </si>
  <si>
    <t>FLAGS WEST TRUCK STOP</t>
  </si>
  <si>
    <t>I-15 EXIT 31</t>
  </si>
  <si>
    <t>NITZ PINE STORE LLC</t>
  </si>
  <si>
    <t>88 N PINE-FEATHERVILLE RD</t>
  </si>
  <si>
    <t>PINE</t>
  </si>
  <si>
    <t>WAL-MART #3739 FUEL CENTER</t>
  </si>
  <si>
    <t>5705 E FRANKLIN RD</t>
  </si>
  <si>
    <t>NAMPA</t>
  </si>
  <si>
    <t>44 QUICK STOP</t>
  </si>
  <si>
    <t>15060 HIGHWAY 44</t>
  </si>
  <si>
    <t>NOTUS STINKER #60</t>
  </si>
  <si>
    <t>16000 HIGHWAY 20/26</t>
  </si>
  <si>
    <t>COSTCO WHOLESALE #734</t>
  </si>
  <si>
    <t>16700 N MARKETPLACE BLVD</t>
  </si>
  <si>
    <t>430 EAST MAIN STREET</t>
  </si>
  <si>
    <t>MIDDLETON</t>
  </si>
  <si>
    <t>MAYA HOOKAH LOUNGE</t>
  </si>
  <si>
    <t>2506 N 4TH ST</t>
  </si>
  <si>
    <t>Hookah tobacco</t>
  </si>
  <si>
    <t>Al Fakher</t>
  </si>
  <si>
    <t>THE MOOSE KNUCKLE</t>
  </si>
  <si>
    <t>10 CAVANAUGH BAY RD</t>
  </si>
  <si>
    <t>COOLIN</t>
  </si>
  <si>
    <t>STOP N SHOP</t>
  </si>
  <si>
    <t>409 S MAIN ST</t>
  </si>
  <si>
    <t>FIRTH</t>
  </si>
  <si>
    <t>SINCLAIR</t>
  </si>
  <si>
    <t>434 SOUTH EAGLE ROAD</t>
  </si>
  <si>
    <t>EAGLE</t>
  </si>
  <si>
    <t>VALLEY COUNTRY STORE (WENDELL)</t>
  </si>
  <si>
    <t>175 W MAIN</t>
  </si>
  <si>
    <t>WENDELL</t>
  </si>
  <si>
    <t>STURMAN'S SMOKE SHOP INC</t>
  </si>
  <si>
    <t>218 N 10TH ST</t>
  </si>
  <si>
    <t>WEST POINT</t>
  </si>
  <si>
    <t>3287 SOUTH 1500 EAST</t>
  </si>
  <si>
    <t>MINIT MARKET</t>
  </si>
  <si>
    <t>915 7TH AVENUE NORTH</t>
  </si>
  <si>
    <t>PAYETTE</t>
  </si>
  <si>
    <t>DRIFTERS WESTERN BAR AND GRILL</t>
  </si>
  <si>
    <t>28554 HIGHWAY 6</t>
  </si>
  <si>
    <t>BAYSIDE GROCERY LLC</t>
  </si>
  <si>
    <t>1591 GARFIELD BAY RD</t>
  </si>
  <si>
    <t>SAGLE</t>
  </si>
  <si>
    <t>FLOYD'S HARVEST FOODS</t>
  </si>
  <si>
    <t>150 6TH STREET</t>
  </si>
  <si>
    <t>POTLATCH</t>
  </si>
  <si>
    <t>ST. MARIES HARVEST FOODS</t>
  </si>
  <si>
    <t>40 HOMER DRIVE</t>
  </si>
  <si>
    <t>SPEEDEE FOOD MART</t>
  </si>
  <si>
    <t>1801 NORTHWEST BLVD</t>
  </si>
  <si>
    <t>TRAVEL AMERICA PLAZA</t>
  </si>
  <si>
    <t>468810 HIGHWAY 95</t>
  </si>
  <si>
    <t>CDA VAPE</t>
  </si>
  <si>
    <t>4025 N GOVERNMENT WAY, SUITE 8</t>
  </si>
  <si>
    <t>CENEX - CO-OP (COEUR D'ALENE)</t>
  </si>
  <si>
    <t>5831 N GOVERNMENT WAY</t>
  </si>
  <si>
    <t>WESTMOND CHEVRON</t>
  </si>
  <si>
    <t>40 WESTMOND ROAD</t>
  </si>
  <si>
    <t>CLOUD VAPOR</t>
  </si>
  <si>
    <t>2700 E SELTICE WAY</t>
  </si>
  <si>
    <t>POST FALLS</t>
  </si>
  <si>
    <t>GET AND GO GOURMET AND CONVENIENCE</t>
  </si>
  <si>
    <t>270 EAST NEIDER AVENUE</t>
  </si>
  <si>
    <t>GRANGE SUPPLY</t>
  </si>
  <si>
    <t>120 6TH ST</t>
  </si>
  <si>
    <t>MOBIL/JIFI STOP</t>
  </si>
  <si>
    <t>502 WEST APPLEWAY AVENUE</t>
  </si>
  <si>
    <t>WINCO FOODS #1</t>
  </si>
  <si>
    <t>110 E MYRTLE ST</t>
  </si>
  <si>
    <t>FAMILY DOLLAR #10377</t>
  </si>
  <si>
    <t>825 E 1ST AVE</t>
  </si>
  <si>
    <t>GLENNS FERRY</t>
  </si>
  <si>
    <t>MAVERIK STORE #217</t>
  </si>
  <si>
    <t>20 S IDAHO ST</t>
  </si>
  <si>
    <t>FAMILY DOLLAR #7436</t>
  </si>
  <si>
    <t>597 S IDAHO ST</t>
  </si>
  <si>
    <t>CORNER MARKET/SINCLAIR</t>
  </si>
  <si>
    <t>412 EAST 1ST STREET</t>
  </si>
  <si>
    <t>CCHEATING DEATH DISCOUNT VAPOR</t>
  </si>
  <si>
    <t>510 NORTH 4TH STREET</t>
  </si>
  <si>
    <t>Other</t>
  </si>
  <si>
    <t>FAIRWAY GROCERY &amp; GAS</t>
  </si>
  <si>
    <t>1735 WEST KATHLEEN AVENUE</t>
  </si>
  <si>
    <t>JUUL</t>
  </si>
  <si>
    <t>SPEEDI MART</t>
  </si>
  <si>
    <t>3490 EAST SUNNYSIDE ROAD</t>
  </si>
  <si>
    <t>GREENBELT MAGAZINE MARKETPLACE</t>
  </si>
  <si>
    <t>3201 WEST AIRPORT WAY</t>
  </si>
  <si>
    <t>SIMERLY'S INC</t>
  </si>
  <si>
    <t>280 S IDAHO ST</t>
  </si>
  <si>
    <t>TOBACCO CONNECTION #27</t>
  </si>
  <si>
    <t>6890 W STATE ST</t>
  </si>
  <si>
    <t>WINCO FOODS #29</t>
  </si>
  <si>
    <t>1700 W PULLMAN RD</t>
  </si>
  <si>
    <t>MOSCOW</t>
  </si>
  <si>
    <t>STINKER STATION #39</t>
  </si>
  <si>
    <t>10500 W STATE ST</t>
  </si>
  <si>
    <t>STINKER STATION #70</t>
  </si>
  <si>
    <t>3412 W STATE ST</t>
  </si>
  <si>
    <t>NORTHEND 76</t>
  </si>
  <si>
    <t>1522 W STATE ST</t>
  </si>
  <si>
    <t>ARCHIE'S IGA PLUS</t>
  </si>
  <si>
    <t>105 E COLLEGE AVENUE</t>
  </si>
  <si>
    <t>NORTH END CHEVRON LLC</t>
  </si>
  <si>
    <t>1470 W STATE ST</t>
  </si>
  <si>
    <t>MOBIL/ON THE FLY</t>
  </si>
  <si>
    <t>4780 WEST STATE STREET</t>
  </si>
  <si>
    <t>SAFEWAY</t>
  </si>
  <si>
    <t>1320 SOUTH BLAINE STREET</t>
  </si>
  <si>
    <t>409 WEST 3RD STREET</t>
  </si>
  <si>
    <t>SUNSET MARTS</t>
  </si>
  <si>
    <t>1311 SOUTH MAIN STREET</t>
  </si>
  <si>
    <t>MOBIL</t>
  </si>
  <si>
    <t>802 TROY ROAD</t>
  </si>
  <si>
    <t>BIG SMOKE #118</t>
  </si>
  <si>
    <t>730 W PULLMAN RD</t>
  </si>
  <si>
    <t>WALGREENS #12503</t>
  </si>
  <si>
    <t>414 N MAIN ST</t>
  </si>
  <si>
    <t>WAL-MART STORE #5869</t>
  </si>
  <si>
    <t>2470 W PULLMAN RD</t>
  </si>
  <si>
    <t>MATTESON'S COUNTRY STORE</t>
  </si>
  <si>
    <t>126 5TH ST</t>
  </si>
  <si>
    <t>DAN'S FERRY SERVICE</t>
  </si>
  <si>
    <t>1984 HIGHWAY 45 S</t>
  </si>
  <si>
    <t>MELBA</t>
  </si>
  <si>
    <t>FAMILY DOLLAR</t>
  </si>
  <si>
    <t>411 EAST GROVE AVENUE</t>
  </si>
  <si>
    <t>PARMA</t>
  </si>
  <si>
    <t>WATERFRONT EXPRESS</t>
  </si>
  <si>
    <t>209 E SUPERIOR ST</t>
  </si>
  <si>
    <t>SANDPOINT</t>
  </si>
  <si>
    <t>M &amp; W MARKETS</t>
  </si>
  <si>
    <t>109 EAST GROVE AVENUE</t>
  </si>
  <si>
    <t>MELBA VALLEY MARKET</t>
  </si>
  <si>
    <t>112 4TH ST</t>
  </si>
  <si>
    <t>ROSAUERS</t>
  </si>
  <si>
    <t>411 NORTH MAIN STREET</t>
  </si>
  <si>
    <t>STINKER STORES</t>
  </si>
  <si>
    <t>1044 WEST PULLMAN ROAD</t>
  </si>
  <si>
    <t>FAMILY DOLLAR #10349</t>
  </si>
  <si>
    <t>340 N MAIN ST</t>
  </si>
  <si>
    <t>CASCADE</t>
  </si>
  <si>
    <t>JACKSONS FOOD STORE #14</t>
  </si>
  <si>
    <t>2323 N BOGUS BASIN RD</t>
  </si>
  <si>
    <t>JACKSONS FOOD STORE #57</t>
  </si>
  <si>
    <t>30 W STATE ST</t>
  </si>
  <si>
    <t>HARPO'S CONVENIENCE STORE</t>
  </si>
  <si>
    <t>823 S HIGHWAY 55</t>
  </si>
  <si>
    <t>D9 GROCERY</t>
  </si>
  <si>
    <t>102 SOUTH MAIN STREET</t>
  </si>
  <si>
    <t>HOWDY'S</t>
  </si>
  <si>
    <t>503 N MAIN ST</t>
  </si>
  <si>
    <t>VALLEY STORE</t>
  </si>
  <si>
    <t>112 W MARKET</t>
  </si>
  <si>
    <t>WHITLEY OIL 2 / CORNER EXXON</t>
  </si>
  <si>
    <t>101 9TH STREET</t>
  </si>
  <si>
    <t>PRIEST RIVER</t>
  </si>
  <si>
    <t>MAVERIK #214</t>
  </si>
  <si>
    <t>703 E MAIN ST</t>
  </si>
  <si>
    <t>WEISER</t>
  </si>
  <si>
    <t>ROBINS ROOST / CHEVRON</t>
  </si>
  <si>
    <t>4150 NORTH BIG SPRINGS LOOP ROAD</t>
  </si>
  <si>
    <t>GARDEN VALLEY MARKET</t>
  </si>
  <si>
    <t>284 VILLAGE CIRCLE</t>
  </si>
  <si>
    <t>GARDEN VALLEY</t>
  </si>
  <si>
    <t>JAY'S / SINCLAIR</t>
  </si>
  <si>
    <t>35 W HOPPER</t>
  </si>
  <si>
    <t>CAMBRIDGE</t>
  </si>
  <si>
    <t>LAKESIDE LODGE AND RESORT</t>
  </si>
  <si>
    <t>3857 LAKESIDE LODGE LANE</t>
  </si>
  <si>
    <t>1280 STATE STREET</t>
  </si>
  <si>
    <t>Cigar(s)</t>
  </si>
  <si>
    <t>Black &amp; Mild</t>
  </si>
  <si>
    <t>STAGE STOP</t>
  </si>
  <si>
    <t>4292 NORTH HIGHWAY 20</t>
  </si>
  <si>
    <t>FAMILY DOLLAR INC #11264</t>
  </si>
  <si>
    <t>910 S GREENWOOD ST</t>
  </si>
  <si>
    <t>SHOSHONE</t>
  </si>
  <si>
    <t>PHILLIPS 66/VALLEY COUNTRY STORE</t>
  </si>
  <si>
    <t>805 SOUTH GREENWOOD STREET</t>
  </si>
  <si>
    <t>JOHNNY'S COUNTRY STORE</t>
  </si>
  <si>
    <t>421 NORTH HIGHWAY 75</t>
  </si>
  <si>
    <t>VALLEY COUNTRY STORE (SHOSHONE II)</t>
  </si>
  <si>
    <t>103 N RAIL ST E</t>
  </si>
  <si>
    <t>SAWTOOTH FOOD TOWN</t>
  </si>
  <si>
    <t>904 S GREENWOOD ST</t>
  </si>
  <si>
    <t>102 SOUTH GREENWOOD STREET</t>
  </si>
  <si>
    <t>FIELDS 66 AUTO</t>
  </si>
  <si>
    <t>326 BROADWAY AVE S</t>
  </si>
  <si>
    <t>SOUTHSIDE MARKET</t>
  </si>
  <si>
    <t>183 S COMMERCIAL</t>
  </si>
  <si>
    <t>ROGERSON SERVICE</t>
  </si>
  <si>
    <t>1506 NORTH 2300 EAST</t>
  </si>
  <si>
    <t>ROGERSON</t>
  </si>
  <si>
    <t>FAMILY DOLLAR #6586</t>
  </si>
  <si>
    <t>156 E 2ND S</t>
  </si>
  <si>
    <t>SODA SPRINGS</t>
  </si>
  <si>
    <t>FLYING J STORE</t>
  </si>
  <si>
    <t>587 EAST US HIGHWAY 30</t>
  </si>
  <si>
    <t>LALLATIN FOOD TOWN</t>
  </si>
  <si>
    <t>39 WEST 2ND SOUTH</t>
  </si>
  <si>
    <t>BROULIM'S #10</t>
  </si>
  <si>
    <t>89 W 2ND S</t>
  </si>
  <si>
    <t>BAILEY'S MARKET</t>
  </si>
  <si>
    <t>596 HIGHWAY 34</t>
  </si>
  <si>
    <t>GRACE</t>
  </si>
  <si>
    <t>FOOD MART CHEVRON</t>
  </si>
  <si>
    <t>898 E HIGHWAY 30</t>
  </si>
  <si>
    <t>CHEVRON FOOD MART</t>
  </si>
  <si>
    <t>295 EAST 2ND STREET SOUTH</t>
  </si>
  <si>
    <t>PATTERSON EZ WAY</t>
  </si>
  <si>
    <t>109 S MAIN</t>
  </si>
  <si>
    <t>PATTERSON GAS-N-GO</t>
  </si>
  <si>
    <t>435 S 1ST E</t>
  </si>
  <si>
    <t>BANCROFT</t>
  </si>
  <si>
    <t>HIGHLAND GOLF SHOP</t>
  </si>
  <si>
    <t>100 VON ELM LN</t>
  </si>
  <si>
    <t>POCATELLO</t>
  </si>
  <si>
    <t>SAM'S MARKET</t>
  </si>
  <si>
    <t>15 N MAIN ST</t>
  </si>
  <si>
    <t>MIKES MARKET</t>
  </si>
  <si>
    <t>30 W MAIN ST</t>
  </si>
  <si>
    <t>LAVA HOT SPRINGS</t>
  </si>
  <si>
    <t>PATTERSON QUIK STOP</t>
  </si>
  <si>
    <t>111 NORTH HOOPER AVENUE</t>
  </si>
  <si>
    <t>SUNNYSIDE SINCLAIR</t>
  </si>
  <si>
    <t>10124 E HIGHWAY 30</t>
  </si>
  <si>
    <t>JUMBO'S AUTO SERVICE</t>
  </si>
  <si>
    <t>45208 HIGHWAY 51</t>
  </si>
  <si>
    <t>BRUNEAU</t>
  </si>
  <si>
    <t>COMMON CENTS 162</t>
  </si>
  <si>
    <t>520 EAST 17TH STREET</t>
  </si>
  <si>
    <t>GOOD 2 GO</t>
  </si>
  <si>
    <t>125 SOUTH 25TH EAST</t>
  </si>
  <si>
    <t>JACKSONS FOOD STORE 97</t>
  </si>
  <si>
    <t>3100 EAST MAGIC VIEW DRIVE</t>
  </si>
  <si>
    <t>IDAHO VAPE</t>
  </si>
  <si>
    <t>939 SOUTH 25TH EAST, SUITE 100</t>
  </si>
  <si>
    <t>STINKER STORE</t>
  </si>
  <si>
    <t>119 WEST ROSEBERRY ROAD</t>
  </si>
  <si>
    <t>DONNELLY</t>
  </si>
  <si>
    <t>SUPER 1 FOODS SANDPOINT</t>
  </si>
  <si>
    <t>624 LARCH STREET</t>
  </si>
  <si>
    <t>SAFEWAY STORE #350</t>
  </si>
  <si>
    <t>702 N 5TH AVE</t>
  </si>
  <si>
    <t>MACDONALD'S HUDSON BAY RESORT</t>
  </si>
  <si>
    <t>17425 E HUDSON BAY RD</t>
  </si>
  <si>
    <t>BAYVIEW</t>
  </si>
  <si>
    <t>BAYVIEW GENERAL MERCANTILE</t>
  </si>
  <si>
    <t>34135 N MAIN AVE</t>
  </si>
  <si>
    <t>EXPRESS LANE</t>
  </si>
  <si>
    <t>214 S FLORENCE AVE</t>
  </si>
  <si>
    <t>PHILLIPS 66/FAST LUBE</t>
  </si>
  <si>
    <t>1341 EAST 1500 NORTH</t>
  </si>
  <si>
    <t>TERRETON</t>
  </si>
  <si>
    <t>HARD TIMES QUICK STOP</t>
  </si>
  <si>
    <t>220 SOUTH MAIN STREET</t>
  </si>
  <si>
    <t>HUBBLY BUBBLY</t>
  </si>
  <si>
    <t>6288 N GOVERNMENT WAY</t>
  </si>
  <si>
    <t>DALTON GARDENS</t>
  </si>
  <si>
    <t>PAUL'S CHEVRON</t>
  </si>
  <si>
    <t>402 N 5TH AVE</t>
  </si>
  <si>
    <t>EXXON EXPRESS</t>
  </si>
  <si>
    <t>210 E SUPERIOR ST</t>
  </si>
  <si>
    <t>HUTTON'S GENERAL STORE</t>
  </si>
  <si>
    <t>17505 S HIGHWAY 97</t>
  </si>
  <si>
    <t>HARRISON</t>
  </si>
  <si>
    <t>SAMUELS STORE</t>
  </si>
  <si>
    <t>486260 HIGHWAY 95</t>
  </si>
  <si>
    <t>BIG SMOKE #113</t>
  </si>
  <si>
    <t>4211 GARRITY BLVD</t>
  </si>
  <si>
    <t>STINKER STATION #115</t>
  </si>
  <si>
    <t>420 SOUTH MAIN ST</t>
  </si>
  <si>
    <t>VICTOR</t>
  </si>
  <si>
    <t>BASIN TRAVEL STOP/PHILLIPS 66</t>
  </si>
  <si>
    <t>111 NORTH MAIN STREET</t>
  </si>
  <si>
    <t>DRIGGS</t>
  </si>
  <si>
    <t>PHILLIPS 66 EVERGREEN</t>
  </si>
  <si>
    <t>40 NORTH MAIN STREET</t>
  </si>
  <si>
    <t>BROULIM'S #7</t>
  </si>
  <si>
    <t>240 S MAIN ST</t>
  </si>
  <si>
    <t>BASIN TRAVEL STOP II</t>
  </si>
  <si>
    <t>1095 N MAIN ST</t>
  </si>
  <si>
    <t>BLACK SANDS RESORT</t>
  </si>
  <si>
    <t>28114 BLACK SANDS RD</t>
  </si>
  <si>
    <t>GRAND VIEW</t>
  </si>
  <si>
    <t>BRUNEAU ONE STOP</t>
  </si>
  <si>
    <t>45251 HIGHWAY 51</t>
  </si>
  <si>
    <t>BUCK'S GAS &amp; RV</t>
  </si>
  <si>
    <t>3781 SWAN VALLEY HWY 26</t>
  </si>
  <si>
    <t>IRWIN</t>
  </si>
  <si>
    <t>MURPHY STORE AND CAFE</t>
  </si>
  <si>
    <t>20449 HIGHWAY 78</t>
  </si>
  <si>
    <t>MURPHY</t>
  </si>
  <si>
    <t>GRANDVIEW GAS</t>
  </si>
  <si>
    <t>110 HWY 78</t>
  </si>
  <si>
    <t>ROSE LAKE GENERAL STORE</t>
  </si>
  <si>
    <t>11235 S HIGHWAY 3</t>
  </si>
  <si>
    <t>CATALDO</t>
  </si>
  <si>
    <t>GRANDVIEW GENERAL STORE</t>
  </si>
  <si>
    <t>6170 SOUTH MAIN STREET</t>
  </si>
  <si>
    <t>TETONIA</t>
  </si>
  <si>
    <t>HOLIDAY SHORES RESORT</t>
  </si>
  <si>
    <t>46624 HIGHWAY 200</t>
  </si>
  <si>
    <t>HOPE</t>
  </si>
  <si>
    <t>JUNCTION QUICK STOP</t>
  </si>
  <si>
    <t>11550 S HIGHWAY 3</t>
  </si>
  <si>
    <t>KWIK WAY</t>
  </si>
  <si>
    <t>10 E HARPER ST</t>
  </si>
  <si>
    <t>LAKE SHORE MARKET</t>
  </si>
  <si>
    <t>9031 LAKE SHORE DR</t>
  </si>
  <si>
    <t>VICTOR VALLEY MARKET</t>
  </si>
  <si>
    <t>5 SOUTH MAIN STREET</t>
  </si>
  <si>
    <t>STINKER STATION #83</t>
  </si>
  <si>
    <t>6300 N EAGLE RD</t>
  </si>
  <si>
    <t>WALGREENS #07276</t>
  </si>
  <si>
    <t>1012 CLEVELAND BLVD</t>
  </si>
  <si>
    <t>15837 N WESTWOOD DR</t>
  </si>
  <si>
    <t>JACKSONS #34 / SHELL</t>
  </si>
  <si>
    <t>3200 S VISTA AVE</t>
  </si>
  <si>
    <t>MAVERIK STORE #465</t>
  </si>
  <si>
    <t>11243 W STATE ST</t>
  </si>
  <si>
    <t>STAR</t>
  </si>
  <si>
    <t>WINCO FOODS</t>
  </si>
  <si>
    <t>1175 N HAPPY VALLEY RD</t>
  </si>
  <si>
    <t>KJ'S SUPER STORES / PHILLIPS 66</t>
  </si>
  <si>
    <t>1520 E SUNNYSIDE RD</t>
  </si>
  <si>
    <t>FRANKLIN JUNCTION</t>
  </si>
  <si>
    <t>8059 US 20</t>
  </si>
  <si>
    <t>SAGE TRAVEL PLAZA</t>
  </si>
  <si>
    <t>2929 FRANKLIN ROAD</t>
  </si>
  <si>
    <t>STINKER STATION #109</t>
  </si>
  <si>
    <t>4744 N EAGLE RD</t>
  </si>
  <si>
    <t>JACKSONS FOOD STORE #119</t>
  </si>
  <si>
    <t>9016 USTICK RD</t>
  </si>
  <si>
    <t>TOBACCO CONNECTION #4</t>
  </si>
  <si>
    <t>725 S VISTA AVE</t>
  </si>
  <si>
    <t>JACKSONS FOOD STORE #89</t>
  </si>
  <si>
    <t>3780 W CHINDEN BLVD</t>
  </si>
  <si>
    <t>GARDEN CITY</t>
  </si>
  <si>
    <t>HILLTOP STATION</t>
  </si>
  <si>
    <t>12342 EAST HIGHWAY 21</t>
  </si>
  <si>
    <t>SUPER 1 FOODS COEUR D'ALENE</t>
  </si>
  <si>
    <t>305 W KATHLEEN AVE</t>
  </si>
  <si>
    <t>WALGREENS #10603</t>
  </si>
  <si>
    <t>3475 E 17TH ST</t>
  </si>
  <si>
    <t>OASIS STOP 'N GO #14</t>
  </si>
  <si>
    <t>1390 BLUE LAKES BLVD N</t>
  </si>
  <si>
    <t>FRED MEYER EXPRESS #156</t>
  </si>
  <si>
    <t>1555 NORTHGATE MILE</t>
  </si>
  <si>
    <t>ASPEN MARKET</t>
  </si>
  <si>
    <t>1609 DAVIS AVE</t>
  </si>
  <si>
    <t>MCCALL</t>
  </si>
  <si>
    <t>BULLDOG PIPE &amp; CIGAR COMPANY</t>
  </si>
  <si>
    <t>200 W HANLEY AVE STE 213</t>
  </si>
  <si>
    <t>SMITH'S FUEL CENTER</t>
  </si>
  <si>
    <t>400 SOUTH WOODRUFF AVENUE</t>
  </si>
  <si>
    <t>JIM'S GROCERY</t>
  </si>
  <si>
    <t>147 N 3RD ST</t>
  </si>
  <si>
    <t>WAL-MART</t>
  </si>
  <si>
    <t>1201 SOUTH 25TH EAST</t>
  </si>
  <si>
    <t>SHAKA'S</t>
  </si>
  <si>
    <t>1520 GRANDVIEW DR</t>
  </si>
  <si>
    <t>WALGREENS #06863</t>
  </si>
  <si>
    <t>335 W APPLEWAY AVE</t>
  </si>
  <si>
    <t>FAMILY DOLLAR #11323</t>
  </si>
  <si>
    <t>301 VIRGINIA ST</t>
  </si>
  <si>
    <t>NEW MEADOWS</t>
  </si>
  <si>
    <t>OASIS STOP 'N GO #19</t>
  </si>
  <si>
    <t>688 POLE LINE RD</t>
  </si>
  <si>
    <t>MAVERIK STORE #271</t>
  </si>
  <si>
    <t>622 N 3RD ST</t>
  </si>
  <si>
    <t>ALBERTSONS STORE #3360</t>
  </si>
  <si>
    <t>132 E LAKE ST</t>
  </si>
  <si>
    <t>RITE AID #5410</t>
  </si>
  <si>
    <t>451 DEINHARD LN</t>
  </si>
  <si>
    <t>OASIS STOP 'N GO #8</t>
  </si>
  <si>
    <t>515 WASHINGTON ST N</t>
  </si>
  <si>
    <t>ALBERTSON'S</t>
  </si>
  <si>
    <t>220 WEST IRONWOOD DRIVE</t>
  </si>
  <si>
    <t>BROWN'S MOUNTAIN MARKET</t>
  </si>
  <si>
    <t>302 VIRGINIA AVENUE</t>
  </si>
  <si>
    <t>THE TURNING POINT CHEVRON</t>
  </si>
  <si>
    <t>420 VIRGINIA</t>
  </si>
  <si>
    <t>LAKEVIEW CHEVRON SERVICE</t>
  </si>
  <si>
    <t>300 E LAKE ST</t>
  </si>
  <si>
    <t>SHERMAN FOOD MART / EXXON</t>
  </si>
  <si>
    <t>1501 EAST SHERMAN AVENUE</t>
  </si>
  <si>
    <t>EXXON/JIFI STOP</t>
  </si>
  <si>
    <t>2105 NORTH 4TH STREET</t>
  </si>
  <si>
    <t>HOLMANS LAKE FORK MERC LLC</t>
  </si>
  <si>
    <t>13845 HWY 55</t>
  </si>
  <si>
    <t>FRED MEYER</t>
  </si>
  <si>
    <t>560 W KATHLEEN AVE</t>
  </si>
  <si>
    <t>HAUSER MARKET</t>
  </si>
  <si>
    <t>26913 WEST HIGHWAY 53</t>
  </si>
  <si>
    <t>HAUSER</t>
  </si>
  <si>
    <t>LAKESIDE MINI MART</t>
  </si>
  <si>
    <t>1311 E SHERMAN AVE</t>
  </si>
  <si>
    <t>OLD TOWN MARKET</t>
  </si>
  <si>
    <t>507 N 3RD ST</t>
  </si>
  <si>
    <t>SMOKIN SPIRITS</t>
  </si>
  <si>
    <t>800 N 3RD ST #2</t>
  </si>
  <si>
    <t>FRED MEYER #00156</t>
  </si>
  <si>
    <t>OASIS STOP N GO #10</t>
  </si>
  <si>
    <t>229 BROADWAY AVE N</t>
  </si>
  <si>
    <t>OASIS STOP 'N GO #20</t>
  </si>
  <si>
    <t>108 ADDISON AVE W</t>
  </si>
  <si>
    <t>OASIS STOP 'N GO #23</t>
  </si>
  <si>
    <t>2707 HIGHWAY 93</t>
  </si>
  <si>
    <t>HOLLISTER</t>
  </si>
  <si>
    <t>STINKER STATION #25</t>
  </si>
  <si>
    <t>4580 N YELLOWSTONE HWY</t>
  </si>
  <si>
    <t>OASIS STOP 'N GO #4</t>
  </si>
  <si>
    <t>659 ADDISON AVE W</t>
  </si>
  <si>
    <t>FRED MEYER EXPRESS #49</t>
  </si>
  <si>
    <t>HOLIDAY STATION STORE #84</t>
  </si>
  <si>
    <t>312 W HAYCRAFT AVE</t>
  </si>
  <si>
    <t>OASIS STOP N GO #9</t>
  </si>
  <si>
    <t>890 S WASHINGTON ST</t>
  </si>
  <si>
    <t>COUNTRY HAVEN GENERAL STORE</t>
  </si>
  <si>
    <t>2721 HWY 93</t>
  </si>
  <si>
    <t>CROSSROADS EXPRESS</t>
  </si>
  <si>
    <t>6300 EAST HIGHWAY 54</t>
  </si>
  <si>
    <t>ATHOL</t>
  </si>
  <si>
    <t>JIFF-EE MART</t>
  </si>
  <si>
    <t>1604 LINCOLN WAY</t>
  </si>
  <si>
    <t>GOODIES</t>
  </si>
  <si>
    <t>1650 W APPLEWAY</t>
  </si>
  <si>
    <t>SHORT STOP MARKET &amp; LAUNDRY</t>
  </si>
  <si>
    <t>525 WEST ELVA STREET</t>
  </si>
  <si>
    <t>415 E ANDERSON ST</t>
  </si>
  <si>
    <t>WALGREENS #05184</t>
  </si>
  <si>
    <t>10580 USTICK RD</t>
  </si>
  <si>
    <t>BIG SMOKE 107</t>
  </si>
  <si>
    <t>6595 WEST USTICK ROAD</t>
  </si>
  <si>
    <t>SMITH'S FOOD &amp; DRUG CTR #121</t>
  </si>
  <si>
    <t>400 S WOODRUFF AVE</t>
  </si>
  <si>
    <t>ALBERTSONS #169</t>
  </si>
  <si>
    <t>909 EAST PARKCENTER BLVD</t>
  </si>
  <si>
    <t>ALBERTSONS STORE #177</t>
  </si>
  <si>
    <t>4700 N EAGLE RD</t>
  </si>
  <si>
    <t>MAVERIK STORE #198</t>
  </si>
  <si>
    <t>7333 W. USTICK RD</t>
  </si>
  <si>
    <t>TOBACCO CONNECTION #20</t>
  </si>
  <si>
    <t>1747 SABIN DR</t>
  </si>
  <si>
    <t>JACKSONS FOOD STORE #25</t>
  </si>
  <si>
    <t>5985 GLENWOOD ST</t>
  </si>
  <si>
    <t>MAVERIK STORE #406</t>
  </si>
  <si>
    <t>3540 E SUNNYSIDE RD</t>
  </si>
  <si>
    <t>MAVERIK STORE #548</t>
  </si>
  <si>
    <t>12095 W USTICK RD</t>
  </si>
  <si>
    <t>SHADY ACRES</t>
  </si>
  <si>
    <t>4150 W STATE ST</t>
  </si>
  <si>
    <t>BROULIM'S SANDCREEK STORE</t>
  </si>
  <si>
    <t>2730 E SUNNYSIDE RD</t>
  </si>
  <si>
    <t>SOUTH IF CHEVRON</t>
  </si>
  <si>
    <t>6662 S OVERLAND DR</t>
  </si>
  <si>
    <t>GAS AND SCRUB</t>
  </si>
  <si>
    <t>410 WEST HIGHWAY 26</t>
  </si>
  <si>
    <t>BLACKFOOT</t>
  </si>
  <si>
    <t>HITT THE ROAD</t>
  </si>
  <si>
    <t>2523 E SUNNYSIDE RD</t>
  </si>
  <si>
    <t>ROADRUNNER PIT STOP</t>
  </si>
  <si>
    <t>410 WEST 17TH STREET</t>
  </si>
  <si>
    <t>OASIS STOP 'N GO #15</t>
  </si>
  <si>
    <t>9 WEST ELLIS</t>
  </si>
  <si>
    <t>OASIS STOP N GO #17</t>
  </si>
  <si>
    <t>3204 KIMBERLY RD E</t>
  </si>
  <si>
    <t>OASIS STOP 'N GO #18</t>
  </si>
  <si>
    <t>3197 KIMBERLY RD</t>
  </si>
  <si>
    <t>OASIS STOP 'N GO #26</t>
  </si>
  <si>
    <t>1509 KIMBERLY RD</t>
  </si>
  <si>
    <t>OASIS STOP 'N GO #3</t>
  </si>
  <si>
    <t>1310 ADDISON AVE E</t>
  </si>
  <si>
    <t>OASIS STOP N GO #7</t>
  </si>
  <si>
    <t>2220 ADDISON AVE E</t>
  </si>
  <si>
    <t>VALLEY VIEW CHEVRON</t>
  </si>
  <si>
    <t>459 HIGHWAY 55</t>
  </si>
  <si>
    <t>HORSESHOE BEND</t>
  </si>
  <si>
    <t>RAY'S CORNER MARKET</t>
  </si>
  <si>
    <t>445 HIGHWAY 55</t>
  </si>
  <si>
    <t>MONTOUR COUNTRY STORE</t>
  </si>
  <si>
    <t>9200 NORTH HIGHWAY 52</t>
  </si>
  <si>
    <t>TRAVELERS' OASIS TRUCK PLAZA</t>
  </si>
  <si>
    <t>1017 S 1150 E</t>
  </si>
  <si>
    <t>EDEN</t>
  </si>
  <si>
    <t>CORNER MART</t>
  </si>
  <si>
    <t>651 BROADWAY AVE S</t>
  </si>
  <si>
    <t>DON'S THRIFTWAY</t>
  </si>
  <si>
    <t>115 9TH AVE N</t>
  </si>
  <si>
    <t>JACKSONS KOUNTRY KORNER</t>
  </si>
  <si>
    <t>1101 BROADWAY AVE N</t>
  </si>
  <si>
    <t>LOGAN'S MARKET</t>
  </si>
  <si>
    <t>130 HIGHWAY 30</t>
  </si>
  <si>
    <t>FILER</t>
  </si>
  <si>
    <t>CANYON VAPORS</t>
  </si>
  <si>
    <t>1107 S MAIN ST</t>
  </si>
  <si>
    <t>LOVELAND'S GENERAL STORE</t>
  </si>
  <si>
    <t>45 N SUPERIOR ST</t>
  </si>
  <si>
    <t>M &amp; W MARKETS #2</t>
  </si>
  <si>
    <t>102 ILLINOIS AVE</t>
  </si>
  <si>
    <t>COUNCIL</t>
  </si>
  <si>
    <t>BI-MART #673</t>
  </si>
  <si>
    <t>1545 E 6TH ST</t>
  </si>
  <si>
    <t>ALPINE STORE</t>
  </si>
  <si>
    <t>1051 HIGHWAY 95</t>
  </si>
  <si>
    <t>INDIAN VALLEY</t>
  </si>
  <si>
    <t>GATEWAY STORE &amp; CAFE</t>
  </si>
  <si>
    <t>4330 HIGHWAY 71</t>
  </si>
  <si>
    <t>FARMERS SUPPLY CO-OP</t>
  </si>
  <si>
    <t>2030 HIGHWAY 95</t>
  </si>
  <si>
    <t>SHELL / COUNCIL FOOD AND FUEL</t>
  </si>
  <si>
    <t>217 MICHIGAN STREET</t>
  </si>
  <si>
    <t>HENRY'S LAKE STATION</t>
  </si>
  <si>
    <t>5160 N HWY 20</t>
  </si>
  <si>
    <t>WESTSIDE MARKET INC</t>
  </si>
  <si>
    <t>650 N 6TH ST</t>
  </si>
  <si>
    <t>JARED'S WILD ROSE RANCH RESORT</t>
  </si>
  <si>
    <t>3778 HWY 87</t>
  </si>
  <si>
    <t>MIDVALE MERCANTILE</t>
  </si>
  <si>
    <t>10 N DEPOT ST</t>
  </si>
  <si>
    <t>MIDVALE</t>
  </si>
  <si>
    <t>931 SOUTH MAIN STREET</t>
  </si>
  <si>
    <t>TOBACCO CONNECTION #34</t>
  </si>
  <si>
    <t>611 HIGHWAY 95</t>
  </si>
  <si>
    <t>FAMILY DOLLAR #7239</t>
  </si>
  <si>
    <t>512 E 7TH ST</t>
  </si>
  <si>
    <t>CAMPO OIL COMPANY - WEISER</t>
  </si>
  <si>
    <t>711 E COURT ST</t>
  </si>
  <si>
    <t>FARMERS SUPPLY COOPERATIVE</t>
  </si>
  <si>
    <t>622 E COMMERCIAL ST</t>
  </si>
  <si>
    <t>PIONEER EXPRESS</t>
  </si>
  <si>
    <t>698 PIONEER RD</t>
  </si>
  <si>
    <t>RIDLEY'S FAMILY MARKETS (WEISER)</t>
  </si>
  <si>
    <t>650 STATE STREET</t>
  </si>
  <si>
    <t>MAVERIK STORE #410</t>
  </si>
  <si>
    <t>1630 E MCMILLIAM RD</t>
  </si>
  <si>
    <t>JACKSONS FOOD STORE #42 / SHELL</t>
  </si>
  <si>
    <t>791 N GARDEN ST</t>
  </si>
  <si>
    <t>640 HIGHWAY 16</t>
  </si>
  <si>
    <t>EMMETT</t>
  </si>
  <si>
    <t>BANKS STORE &amp; CAFE</t>
  </si>
  <si>
    <t>7864 HIGHWAY 55</t>
  </si>
  <si>
    <t>BANKS</t>
  </si>
  <si>
    <t>GARDEN VALLEY CHEVRON</t>
  </si>
  <si>
    <t>1086 BANKS LOWMAN RD</t>
  </si>
  <si>
    <t>WHITE HORSE GROCERY &amp; MERCANTILE</t>
  </si>
  <si>
    <t>388 HIGHWAY 55</t>
  </si>
  <si>
    <t>SINCLAIR / ROGERSON SERVICE</t>
  </si>
  <si>
    <t>1506 N 2300 E</t>
  </si>
  <si>
    <t>SHELL</t>
  </si>
  <si>
    <t>1340 SOUTH WASHINGTON AVENUE</t>
  </si>
  <si>
    <t>BIG SMOKE #114</t>
  </si>
  <si>
    <t>3826 W STATE ST</t>
  </si>
  <si>
    <t>WALGREENS 12124</t>
  </si>
  <si>
    <t>265 SOUTH EAGLE ROAD</t>
  </si>
  <si>
    <t>ALBERTSONS STORE #156</t>
  </si>
  <si>
    <t>7100 W STATE ST</t>
  </si>
  <si>
    <t>WAL-MART SUPERCENTER #2861</t>
  </si>
  <si>
    <t>7319 W STATE ST</t>
  </si>
  <si>
    <t>TOBACCO CONNECTION #33</t>
  </si>
  <si>
    <t>1330 E FAIRVIEW AVE STE 103</t>
  </si>
  <si>
    <t>RITE AID #5413</t>
  </si>
  <si>
    <t>1515 W STATE ST</t>
  </si>
  <si>
    <t>RITE AID #5414</t>
  </si>
  <si>
    <t>7020 W STATE ST</t>
  </si>
  <si>
    <t>FAMILY DOLLAR 7016</t>
  </si>
  <si>
    <t>2901 WEST STATE STREET</t>
  </si>
  <si>
    <t>LITTLE TOWN MARKET</t>
  </si>
  <si>
    <t>6101 E HIGHWAY 54</t>
  </si>
  <si>
    <t>BIG SMOKE #110</t>
  </si>
  <si>
    <t>659 BLUE LAKES BLVD N</t>
  </si>
  <si>
    <t>WALGREENS #12286</t>
  </si>
  <si>
    <t>1732 WASHINGTON ST N</t>
  </si>
  <si>
    <t>MR GAS #2</t>
  </si>
  <si>
    <t>911 BLUE LAKES BLVD</t>
  </si>
  <si>
    <t>GARCIAS MEAT MARKET 2</t>
  </si>
  <si>
    <t>310 NORTHGATE MILE</t>
  </si>
  <si>
    <t>TOBACCO CONNECTION #35</t>
  </si>
  <si>
    <t>6233 N LINDER RD STE 100</t>
  </si>
  <si>
    <t>WAL-MART #3897 FUEL CENTER</t>
  </si>
  <si>
    <t>1617 WASHINGTON ST N</t>
  </si>
  <si>
    <t>MAVERIK STORE #492</t>
  </si>
  <si>
    <t>883 BLUE LAKES BLVD N</t>
  </si>
  <si>
    <t>STINKER STATION #54</t>
  </si>
  <si>
    <t>880 SHOSHONE ST W</t>
  </si>
  <si>
    <t>JACKSONS FOOD STORE #73</t>
  </si>
  <si>
    <t>2418 W BROADWAY ST</t>
  </si>
  <si>
    <t>WEST ADDISON UNIMERC</t>
  </si>
  <si>
    <t>322 ADDISON AVE W</t>
  </si>
  <si>
    <t>CASTLE'S CORNER CORP</t>
  </si>
  <si>
    <t>1662 PARKVIEW DR</t>
  </si>
  <si>
    <t>950 S WASHINGTON ST</t>
  </si>
  <si>
    <t>1569 BLUE LAKES BLVD N</t>
  </si>
  <si>
    <t>GET N GO</t>
  </si>
  <si>
    <t>1490 FREMONT AVE</t>
  </si>
  <si>
    <t>KIMBERLY RD UNIMERC</t>
  </si>
  <si>
    <t>1992 KIMBERLY RD</t>
  </si>
  <si>
    <t>SWENSENS</t>
  </si>
  <si>
    <t>991 WASHINGTON ST S</t>
  </si>
  <si>
    <t>FRED MEYER #00383</t>
  </si>
  <si>
    <t>705 BLUE LAKES BLVD N</t>
  </si>
  <si>
    <t>FRED MEYER #00685</t>
  </si>
  <si>
    <t>1400 W CHINDEN BLVD</t>
  </si>
  <si>
    <t>STINKER STATION #101</t>
  </si>
  <si>
    <t>1719 S 25TH E</t>
  </si>
  <si>
    <t>BIG SMOKE #106</t>
  </si>
  <si>
    <t>234 W FRANKLIN RD</t>
  </si>
  <si>
    <t>COMMON CENTS #161</t>
  </si>
  <si>
    <t>1940 W BROADWAY ST</t>
  </si>
  <si>
    <t>3727 N YELLOWSTONE HIGHWAY</t>
  </si>
  <si>
    <t>MAVERIK STORE #224</t>
  </si>
  <si>
    <t>120 6TH AVE W</t>
  </si>
  <si>
    <t>TOBACCO CONNECTION #25</t>
  </si>
  <si>
    <t>450 S MERIDIAN RD</t>
  </si>
  <si>
    <t>MAVERIK STORE #343</t>
  </si>
  <si>
    <t>1540 E OVERLAND RD</t>
  </si>
  <si>
    <t>SMITH'S FOOD &amp; DRUG CTR #35</t>
  </si>
  <si>
    <t>1913 ADDISON AVE E</t>
  </si>
  <si>
    <t>FRED MEYER EXPRESS #383</t>
  </si>
  <si>
    <t>705 BLUE LAKES BLVD</t>
  </si>
  <si>
    <t>STINKER STATION #51</t>
  </si>
  <si>
    <t>1777 KIMBERLY RD</t>
  </si>
  <si>
    <t>RITE AID #5412</t>
  </si>
  <si>
    <t>1600 N MAIN ST</t>
  </si>
  <si>
    <t>STINKER STATION #55</t>
  </si>
  <si>
    <t>2259 ADDISON AVE E</t>
  </si>
  <si>
    <t>FAMILY DOLLAR #6921</t>
  </si>
  <si>
    <t>1746 ADDISON AVE E</t>
  </si>
  <si>
    <t>615 EAST IONA ROAD</t>
  </si>
  <si>
    <t>252 CHENEY DRIVE</t>
  </si>
  <si>
    <t>THE OSGOOD STORE</t>
  </si>
  <si>
    <t>2244 W 145TH N</t>
  </si>
  <si>
    <t>115 ADDISON AVENUE</t>
  </si>
  <si>
    <t>17TH ST GAS/WASH #1</t>
  </si>
  <si>
    <t>495 W 17TH ST</t>
  </si>
  <si>
    <t>ALBERTSON'S 138</t>
  </si>
  <si>
    <t>590 EAST 17TH STREET</t>
  </si>
  <si>
    <t>GAS &amp; GRUB #2</t>
  </si>
  <si>
    <t>865 LINDSAY BLVD</t>
  </si>
  <si>
    <t>K C FOOD MART</t>
  </si>
  <si>
    <t>1670 E 17TH ST</t>
  </si>
  <si>
    <t>MIDGET MARKET</t>
  </si>
  <si>
    <t>340 G ST</t>
  </si>
  <si>
    <t>ARCO FOODTOWN - A&amp;A MARKET</t>
  </si>
  <si>
    <t>VALLEY COUNTRY STORE</t>
  </si>
  <si>
    <t>708 US HIGHWAY 30</t>
  </si>
  <si>
    <t>GAS &amp; GRUB #1</t>
  </si>
  <si>
    <t>1690 N WOODRUFF AVE</t>
  </si>
  <si>
    <t>FLYING J TRAVEL PLAZA #1043</t>
  </si>
  <si>
    <t>6485 S OVERLAND RD</t>
  </si>
  <si>
    <t>COMMON CENTS #160</t>
  </si>
  <si>
    <t>1003 SOUTH BLVD</t>
  </si>
  <si>
    <t>MAVERIK STORE #185</t>
  </si>
  <si>
    <t>3290 S YELLOWSTONE HWY</t>
  </si>
  <si>
    <t>MAVERIK STORE #385</t>
  </si>
  <si>
    <t>1663 N AMMON RD</t>
  </si>
  <si>
    <t>MAVERIK STORE #396</t>
  </si>
  <si>
    <t>145 S WOODRUFF AVE</t>
  </si>
  <si>
    <t>LOVE'S TRAVEL STOP #478</t>
  </si>
  <si>
    <t>6737 S 45TH W</t>
  </si>
  <si>
    <t>FAMILY DOLLAR #6537</t>
  </si>
  <si>
    <t>145 N WOODRUFF AVE</t>
  </si>
  <si>
    <t>AMMON XPRESS INC</t>
  </si>
  <si>
    <t>1716 N AMMON RD</t>
  </si>
  <si>
    <t>HOLMES SPEEDI MART</t>
  </si>
  <si>
    <t>779 S HOLMES</t>
  </si>
  <si>
    <t>LA UNION MARKET</t>
  </si>
  <si>
    <t>424 1ST ST</t>
  </si>
  <si>
    <t>WALGREENS #11452</t>
  </si>
  <si>
    <t>3263 N EAGLE RD</t>
  </si>
  <si>
    <t>WALGREENS #11687</t>
  </si>
  <si>
    <t>4850 N LINDER RD</t>
  </si>
  <si>
    <t>STINKER STATION #22</t>
  </si>
  <si>
    <t>3203 N COLE RD</t>
  </si>
  <si>
    <t>WAL-MART STORE #3094 NEIGHBORHOOD MARKET</t>
  </si>
  <si>
    <t>3233 N COLE RD</t>
  </si>
  <si>
    <t>STINKER STATION #57</t>
  </si>
  <si>
    <t>2959 S COLE RD</t>
  </si>
  <si>
    <t>WAL-MART STORE #5841</t>
  </si>
  <si>
    <t>5001 N TEN MILE RD</t>
  </si>
  <si>
    <t>RITE AID #6779</t>
  </si>
  <si>
    <t>3250 S EAGLE RD</t>
  </si>
  <si>
    <t>DURITY VAPE</t>
  </si>
  <si>
    <t>733 N MAIN ST STE A</t>
  </si>
  <si>
    <t>WALGREENS #11541</t>
  </si>
  <si>
    <t>4110 S 10TH AVE</t>
  </si>
  <si>
    <t>GEM STOP #13</t>
  </si>
  <si>
    <t>5644 BUNTROCK RD</t>
  </si>
  <si>
    <t>MARSING</t>
  </si>
  <si>
    <t>3512 FRANKLIN ROAD</t>
  </si>
  <si>
    <t>LAKE LOWELL MARKET</t>
  </si>
  <si>
    <t>15722 RIVERSIDE RD</t>
  </si>
  <si>
    <t>WAL-MART NEIGHBORHOOD MARKET</t>
  </si>
  <si>
    <t>622 E USTICK RD</t>
  </si>
  <si>
    <t>TOBACCO CONNECTION #5</t>
  </si>
  <si>
    <t>2050 W STATE ST</t>
  </si>
  <si>
    <t>STINKER STATION #59</t>
  </si>
  <si>
    <t>10677 W. USTICK RD</t>
  </si>
  <si>
    <t>JACKSONS FOOD STORE #123</t>
  </si>
  <si>
    <t>2405 S VISTA AVE</t>
  </si>
  <si>
    <t>JACKSONS FOOD STORE #46</t>
  </si>
  <si>
    <t>4190 NEZ PERCE ST</t>
  </si>
  <si>
    <t>JACKSONS FOOD STORE #52</t>
  </si>
  <si>
    <t>1203 S ORCHARD ST</t>
  </si>
  <si>
    <t>FRED MEYER EXPRESS #439</t>
  </si>
  <si>
    <t>10751 W OVERLAND RD</t>
  </si>
  <si>
    <t>KJ'S SUPER STORE / PHILLIPS 66</t>
  </si>
  <si>
    <t>12150 W FAIRVIEW AVE</t>
  </si>
  <si>
    <t>1140.14(a)(1)-Sale to a minor</t>
  </si>
  <si>
    <t>URBAN VAPOR LOFT</t>
  </si>
  <si>
    <t>2951 E. OVERLAND RD</t>
  </si>
  <si>
    <t>DAISY'S INC</t>
  </si>
  <si>
    <t>701 S BROADWAY ST</t>
  </si>
  <si>
    <t>VAPE</t>
  </si>
  <si>
    <t>1800 MERIDIAN RD STE 102</t>
  </si>
  <si>
    <t>WALGREENS #06971</t>
  </si>
  <si>
    <t>2285 APPLE ST</t>
  </si>
  <si>
    <t>SUPER 1 FOODS HAYDEN</t>
  </si>
  <si>
    <t>240 W HAYDEN AVE, STE F</t>
  </si>
  <si>
    <t>HAYDEN</t>
  </si>
  <si>
    <t>MAVERIK STORE #172</t>
  </si>
  <si>
    <t>895 W BRIDGE ST</t>
  </si>
  <si>
    <t>GOOD 2 GO STORE #20</t>
  </si>
  <si>
    <t>510 S STATE ST</t>
  </si>
  <si>
    <t>SHELLEY</t>
  </si>
  <si>
    <t>MAVERIK STORE #225</t>
  </si>
  <si>
    <t>416 N ILLINOIS AVE</t>
  </si>
  <si>
    <t>WAL-MART SUPERCENTER #2862</t>
  </si>
  <si>
    <t>4051 E FAIRVIEW AVE</t>
  </si>
  <si>
    <t>M &amp; W MARKET #4</t>
  </si>
  <si>
    <t>1835 E WARM SPRINGS AVE</t>
  </si>
  <si>
    <t>FRED MEYER #613 FUEL CENTER</t>
  </si>
  <si>
    <t>3527 S FEDERAL WAY</t>
  </si>
  <si>
    <t>KJ'S SUPER STORES/PHILLIPS 66</t>
  </si>
  <si>
    <t>1612 BLUE LAKES BOULEVARD NORTH</t>
  </si>
  <si>
    <t>ADDISON KICK'S 66</t>
  </si>
  <si>
    <t>240 ADDISON AVE W</t>
  </si>
  <si>
    <t>FAMILY DOLLAR #6982</t>
  </si>
  <si>
    <t>560 S STATE ST</t>
  </si>
  <si>
    <t>BROULIM'S #9</t>
  </si>
  <si>
    <t>570 S STATE ST</t>
  </si>
  <si>
    <t>VAPORS ALLEY</t>
  </si>
  <si>
    <t>1224 S BROADWAY AVE</t>
  </si>
  <si>
    <t>TRAVEL CENTERS OF AMERICA</t>
  </si>
  <si>
    <t>4115 S BROADWAY AVE</t>
  </si>
  <si>
    <t>BEACON LIGHT CHEVRON</t>
  </si>
  <si>
    <t>12795 E HIGHWAY 55</t>
  </si>
  <si>
    <t>GOWEN CHEVRON</t>
  </si>
  <si>
    <t>6450 S EISENMAN RD</t>
  </si>
  <si>
    <t>WHITE EAGLE DRIVE THRU LLC</t>
  </si>
  <si>
    <t>70 SE MAIN ST</t>
  </si>
  <si>
    <t>FLYING J TRAVEL PLAZA</t>
  </si>
  <si>
    <t>3353 S FEDERAL WAY</t>
  </si>
  <si>
    <t>FOOD PLAZA/HARD TIMES</t>
  </si>
  <si>
    <t>174 NORTH STATE STREET</t>
  </si>
  <si>
    <t>HARD TIMES II</t>
  </si>
  <si>
    <t>644 S STATE ST</t>
  </si>
  <si>
    <t>STOORS MARKET</t>
  </si>
  <si>
    <t>805 S BROADWAY ST</t>
  </si>
  <si>
    <t>OAKRIDGE</t>
  </si>
  <si>
    <t>1800 EAST AIRPORT ROAD</t>
  </si>
  <si>
    <t>VOLT VAPES</t>
  </si>
  <si>
    <t>8009 W FAIRVIEW AVE</t>
  </si>
  <si>
    <t>SAFEWAY STORE #3295</t>
  </si>
  <si>
    <t>1001 N 4TH ST</t>
  </si>
  <si>
    <t>BEVERAGE SHACK</t>
  </si>
  <si>
    <t>2020 N 4TH ST</t>
  </si>
  <si>
    <t>COEUR D'ALENE JIFI STOP</t>
  </si>
  <si>
    <t>201 W APPLEWAY AVE</t>
  </si>
  <si>
    <t>COEUR D'ALENE GAS MART</t>
  </si>
  <si>
    <t>1936 N GOVERNMENT WAY</t>
  </si>
  <si>
    <t>DASHCO</t>
  </si>
  <si>
    <t>14319 W HIGHWAY 53</t>
  </si>
  <si>
    <t>DEXCO MINI MART</t>
  </si>
  <si>
    <t>7415 N GOVERNMENT WAY</t>
  </si>
  <si>
    <t>PRAIRIE JIFI STOP</t>
  </si>
  <si>
    <t>1600 W PRAIRIE AVE</t>
  </si>
  <si>
    <t>TWIN LAKES TRADING POST</t>
  </si>
  <si>
    <t>4800 W VILLAGE BLVD</t>
  </si>
  <si>
    <t>POINTWEST ENTERPRISES DBA DAIRY DEPOT</t>
  </si>
  <si>
    <t>1105 MICHIGAN ST</t>
  </si>
  <si>
    <t>EZ STOP</t>
  </si>
  <si>
    <t>26742 HIGHWAY 41</t>
  </si>
  <si>
    <t>BLANCHARD</t>
  </si>
  <si>
    <t>MILLER'S HARVEST FOODS</t>
  </si>
  <si>
    <t>31964 NORTH 5TH AVENUE</t>
  </si>
  <si>
    <t>SPIRIT LAKE</t>
  </si>
  <si>
    <t>SPIRIT'S MINI STOP INC</t>
  </si>
  <si>
    <t>32068 5TH AVE</t>
  </si>
  <si>
    <t>KORNER JIFFY STOP</t>
  </si>
  <si>
    <t>15370 N HIGHWAY 41</t>
  </si>
  <si>
    <t>JACKSONS FOOD STORE #125</t>
  </si>
  <si>
    <t>107 BROADWAY AVE</t>
  </si>
  <si>
    <t>TOBACCO CONNECTION #13</t>
  </si>
  <si>
    <t>1899 W BOISE AVE</t>
  </si>
  <si>
    <t>STINKER STATION #30</t>
  </si>
  <si>
    <t>1607 S BROADWAY AVE</t>
  </si>
  <si>
    <t>JACKSONS FOOD STORE #50</t>
  </si>
  <si>
    <t>1575 E BOISE AVE</t>
  </si>
  <si>
    <t>COMMON CENTS #152</t>
  </si>
  <si>
    <t>4810 YELLOWSTONE AVE</t>
  </si>
  <si>
    <t>19TH HOLE/EXXON</t>
  </si>
  <si>
    <t>3555 BANNOCK HIGHWAY</t>
  </si>
  <si>
    <t>BISHARAT'S MARKET</t>
  </si>
  <si>
    <t>177 MAIN ST</t>
  </si>
  <si>
    <t>INKOM</t>
  </si>
  <si>
    <t>CAFE TUSCANO/CHEVRON</t>
  </si>
  <si>
    <t>2231 EAST CENTER STREET</t>
  </si>
  <si>
    <t>COMMON CENTS</t>
  </si>
  <si>
    <t>1010 NORTH ARTHUR AVENUE</t>
  </si>
  <si>
    <t>506 SOUTH 5TH AVENUE</t>
  </si>
  <si>
    <t>CONOCO</t>
  </si>
  <si>
    <t>1440 NORTH MAIN STREET</t>
  </si>
  <si>
    <t>THE VILLAGE MART</t>
  </si>
  <si>
    <t>190 HIGHWAY 30 EAST</t>
  </si>
  <si>
    <t>CAROUSEL GAS &amp; TIRE INC</t>
  </si>
  <si>
    <t>402 N DIVISION ST</t>
  </si>
  <si>
    <t>PINEHURST</t>
  </si>
  <si>
    <t>HICO CONVENIENCE CENTER</t>
  </si>
  <si>
    <t>15963 N HIGHWAY 41</t>
  </si>
  <si>
    <t>MAC'S GAS &amp; GROCERY LLC</t>
  </si>
  <si>
    <t>333 HWY 57</t>
  </si>
  <si>
    <t>MULLAN TRAIL GAS &amp; GROCERY/SINCLAIR</t>
  </si>
  <si>
    <t>725 RIVER STREET</t>
  </si>
  <si>
    <t>MULLAN</t>
  </si>
  <si>
    <t>THE PINEHURST SUPER STOP LLC</t>
  </si>
  <si>
    <t>509 N DIVISION ST</t>
  </si>
  <si>
    <t>THE WALLACE SUPER STOP LLC</t>
  </si>
  <si>
    <t>10 FRONT ST</t>
  </si>
  <si>
    <t>BARNEY'S EXCELL #3</t>
  </si>
  <si>
    <t>117 N DIVISION ST</t>
  </si>
  <si>
    <t>3 EAST CAMERON AVENUE</t>
  </si>
  <si>
    <t>YOKE'S FOODS</t>
  </si>
  <si>
    <t>117 N HILL ST</t>
  </si>
  <si>
    <t>THE GONDOLIER</t>
  </si>
  <si>
    <t>802 WEST CAMERON AVENUE</t>
  </si>
  <si>
    <t>BIG SMOKE #122</t>
  </si>
  <si>
    <t>6898 W FAIRVIEW AVE</t>
  </si>
  <si>
    <t>WALGREENS #13672</t>
  </si>
  <si>
    <t>960 W BRIDGE ST</t>
  </si>
  <si>
    <t>WALGREENS #13888</t>
  </si>
  <si>
    <t>455 S BROADWAY AVE</t>
  </si>
  <si>
    <t>ALBERTSONS STORE #161</t>
  </si>
  <si>
    <t>10700 USTICK RD</t>
  </si>
  <si>
    <t>ALBERTSONS STORE #193</t>
  </si>
  <si>
    <t>1653 S VISTA AVE</t>
  </si>
  <si>
    <t>AIRPORT CHEVRON</t>
  </si>
  <si>
    <t>2828 W AIRPORT WAY</t>
  </si>
  <si>
    <t>STINKER</t>
  </si>
  <si>
    <t>6658 SOUTH FEDERAL WAY</t>
  </si>
  <si>
    <t>GEM STOP #10</t>
  </si>
  <si>
    <t>323 CALDWELL BLVD</t>
  </si>
  <si>
    <t>JACKSONS FOOD STORE #144</t>
  </si>
  <si>
    <t>11950 W KARCHER RD</t>
  </si>
  <si>
    <t>WAL-MART STORE #1905</t>
  </si>
  <si>
    <t>565 JENSEN GROVE DR</t>
  </si>
  <si>
    <t>3 G'S</t>
  </si>
  <si>
    <t>405 W COLLINS RD</t>
  </si>
  <si>
    <t>ALL AMERICAN MARKET</t>
  </si>
  <si>
    <t>902 W HIGHWAY 39</t>
  </si>
  <si>
    <t>BINGHAM COUNTRY STORE</t>
  </si>
  <si>
    <t>477 W HIGHWAY 26</t>
  </si>
  <si>
    <t>IDAHO CENTER CHEVRON</t>
  </si>
  <si>
    <t>5950 EAST FRANKLIN RD</t>
  </si>
  <si>
    <t>CHAD'S PLACE</t>
  </si>
  <si>
    <t>695 WEST HIGHWAY 39</t>
  </si>
  <si>
    <t>2020 CALDWELL BOULEVARD</t>
  </si>
  <si>
    <t>PINDALE LANES</t>
  </si>
  <si>
    <t>533 W HIGHWAY 26</t>
  </si>
  <si>
    <t>2516 WEST KARCHER ROAD</t>
  </si>
  <si>
    <t>1228 PARKWAY DRIVE</t>
  </si>
  <si>
    <t>GEM STOP #009</t>
  </si>
  <si>
    <t>6114 CLEVELAND BLVD</t>
  </si>
  <si>
    <t>BIG SMOKE #102</t>
  </si>
  <si>
    <t>3110 CLEVELAND BLVD</t>
  </si>
  <si>
    <t>ALBERTSONS STORE #103</t>
  </si>
  <si>
    <t>415 CLEVELAND BLVD</t>
  </si>
  <si>
    <t>JACKSONS FOOD STORE #126</t>
  </si>
  <si>
    <t>2420 E LINDEN ST</t>
  </si>
  <si>
    <t>JACKSONS FOOD STORE #147</t>
  </si>
  <si>
    <t>208 W SIMPLOT BLVD</t>
  </si>
  <si>
    <t>TRAVEL STOP 216 &amp; VILLAGE OF TREES RV RESORT</t>
  </si>
  <si>
    <t>274 HIGHWAY 25</t>
  </si>
  <si>
    <t>DECLO</t>
  </si>
  <si>
    <t>FAMILY DOLLAR #6963</t>
  </si>
  <si>
    <t>2402 E LINDEN ST</t>
  </si>
  <si>
    <t>EAST CLEVELAND BEVERAGE &amp; TACKLE</t>
  </si>
  <si>
    <t>2518 CLEVELAND BLVD</t>
  </si>
  <si>
    <t>COUNTRY STORE GAS &amp; DELI</t>
  </si>
  <si>
    <t>110 N CLARK ST</t>
  </si>
  <si>
    <t>ZIP-FER GAS &amp; GROCERY</t>
  </si>
  <si>
    <t>9 EAST ELLIS</t>
  </si>
  <si>
    <t>PIT STOP</t>
  </si>
  <si>
    <t>232 N HIGHWAY 77</t>
  </si>
  <si>
    <t>BIG SMOKE #117</t>
  </si>
  <si>
    <t>281 W HAYDEN AVE</t>
  </si>
  <si>
    <t>MAVERIK #491</t>
  </si>
  <si>
    <t>6415 NORTH RAMSEY ROAD</t>
  </si>
  <si>
    <t>RITE AID #6200</t>
  </si>
  <si>
    <t>43 W PRAIRIE SHOPPING CENTER</t>
  </si>
  <si>
    <t>KATHLEEN CHEVRON</t>
  </si>
  <si>
    <t>3480 N GOVERNMENT WAY</t>
  </si>
  <si>
    <t>PIGGIE'S DELI GAS MART</t>
  </si>
  <si>
    <t>2001 E SHERMAN AVE</t>
  </si>
  <si>
    <t>FUEL N SNACK</t>
  </si>
  <si>
    <t>4067 W EXPO PARKWAY</t>
  </si>
  <si>
    <t>HOLIDAY</t>
  </si>
  <si>
    <t>8100 N CORNERSTONE DR</t>
  </si>
  <si>
    <t>2301 EAST SHERMAN AVENUE</t>
  </si>
  <si>
    <t>WALGREENS #10314</t>
  </si>
  <si>
    <t>260 W HONEYSUCKLE AVE</t>
  </si>
  <si>
    <t>SAFEWAY FUEL #1470</t>
  </si>
  <si>
    <t>101 NEIDER AVE</t>
  </si>
  <si>
    <t>ALBERTSONS STORE #254</t>
  </si>
  <si>
    <t>197 W PRAIRIE AVE</t>
  </si>
  <si>
    <t>WAL-MART #3511</t>
  </si>
  <si>
    <t>550 WEST HONEYSUCKLE AVENUE</t>
  </si>
  <si>
    <t>HONEYSUCKLE CHEVRON</t>
  </si>
  <si>
    <t>8895 N COMMERCE DR</t>
  </si>
  <si>
    <t>LAKESIDE HARVEST FOODS</t>
  </si>
  <si>
    <t>1211 E SHERMAN AVE</t>
  </si>
  <si>
    <t>S &amp; S PETROLEUM INC</t>
  </si>
  <si>
    <t>55 W PRAIRIE AVE</t>
  </si>
  <si>
    <t>SMOKES &amp; SUDS</t>
  </si>
  <si>
    <t>6848 N GOVERNMENT WAY, STE 102</t>
  </si>
  <si>
    <t>BIG SMOKE #116</t>
  </si>
  <si>
    <t>213 W APPLEWAY AVE STE 1</t>
  </si>
  <si>
    <t>CENEX - CO-OP (POST FALLS)</t>
  </si>
  <si>
    <t>606 W MULLAN AVE</t>
  </si>
  <si>
    <t>JIFI STOP FOOD MART</t>
  </si>
  <si>
    <t>350 WEST APPLEWAY AVENUE</t>
  </si>
  <si>
    <t>GITTEL'S GROCERY</t>
  </si>
  <si>
    <t>1201 NORTH GOVERNMENT WAY</t>
  </si>
  <si>
    <t>BIG SMOKE #115</t>
  </si>
  <si>
    <t>5687 E FRANKLIN RD</t>
  </si>
  <si>
    <t>STINKER STORE #117</t>
  </si>
  <si>
    <t>1410 W MCMILLIAN RD STE 100</t>
  </si>
  <si>
    <t>RITE AID #5419</t>
  </si>
  <si>
    <t>660 E BOISE AVE</t>
  </si>
  <si>
    <t>BOISE STAGE STOP</t>
  </si>
  <si>
    <t>23801 SOUTH ORCHARD ACCESS ROAD</t>
  </si>
  <si>
    <t>23801 S ORCHARD ACCESS RD</t>
  </si>
  <si>
    <t>IDAHO CITY GROCERY</t>
  </si>
  <si>
    <t>3868 HIGHWAY 21</t>
  </si>
  <si>
    <t>IDAHO CITY</t>
  </si>
  <si>
    <t>SEASON'S GROCERY</t>
  </si>
  <si>
    <t>200 MAIN ST</t>
  </si>
  <si>
    <t>RANCH MARKET</t>
  </si>
  <si>
    <t>4991 E WARM SPRINGS AVE</t>
  </si>
  <si>
    <t>TOM'S SERVICE SINCLAIR</t>
  </si>
  <si>
    <t>3889 IDAHO 21 (HWY 21 &amp; MAIN)</t>
  </si>
  <si>
    <t>FRED MEYER #00613</t>
  </si>
  <si>
    <t>FAMILY DOLLAR #10073</t>
  </si>
  <si>
    <t>1541 MAIN ST N</t>
  </si>
  <si>
    <t>KIMBERLY</t>
  </si>
  <si>
    <t>TOBACCO CONNECTION #24</t>
  </si>
  <si>
    <t>4835 YELLOWSTONE AVE</t>
  </si>
  <si>
    <t>CHUBBUCK</t>
  </si>
  <si>
    <t>RITE AID #5415</t>
  </si>
  <si>
    <t>10600 W FAIRVIEW AVE</t>
  </si>
  <si>
    <t>SMITH'S FUEL CENTER #61</t>
  </si>
  <si>
    <t>4845 YELLOWSTONE AVE</t>
  </si>
  <si>
    <t>FASTWAY 66</t>
  </si>
  <si>
    <t>111 CENTER ST W</t>
  </si>
  <si>
    <t>ARID CLUB INC</t>
  </si>
  <si>
    <t>1137 W RIVER ST</t>
  </si>
  <si>
    <t>ATOMIC VAPOR SUPPLY</t>
  </si>
  <si>
    <t>1529 S FIVE MILE RD</t>
  </si>
  <si>
    <t>179 HARRISON ST</t>
  </si>
  <si>
    <t>AMERICAN FALLS</t>
  </si>
  <si>
    <t>HANNIFINS CIGAR STORE</t>
  </si>
  <si>
    <t>1024 W MAIN ST</t>
  </si>
  <si>
    <t>KEN'S FOOD MARKET</t>
  </si>
  <si>
    <t>548 TYHEE AVE</t>
  </si>
  <si>
    <t>HANSEN QUICK STOP &amp; GO</t>
  </si>
  <si>
    <t>440 W HWY 30</t>
  </si>
  <si>
    <t>HANSEN</t>
  </si>
  <si>
    <t>120 MAIN STREET</t>
  </si>
  <si>
    <t>COMMON CENTS #154</t>
  </si>
  <si>
    <t>860 E ALAMEDA RD</t>
  </si>
  <si>
    <t>STINKER STATION #49</t>
  </si>
  <si>
    <t>640 PHEASANT RIDGE DR</t>
  </si>
  <si>
    <t>JACKSONS FOOD STORE #56</t>
  </si>
  <si>
    <t>66 E STATE AVE</t>
  </si>
  <si>
    <t>FAMILY DOLLAR #6641</t>
  </si>
  <si>
    <t>120 W CHUBBUCK RD</t>
  </si>
  <si>
    <t>JACKSONS FOOD STORE #70</t>
  </si>
  <si>
    <t>356 LINCOLN ST</t>
  </si>
  <si>
    <t>EL PUERTO MARKET AND MEXICAN BAKERY</t>
  </si>
  <si>
    <t>300 S WASHINGTON AVE</t>
  </si>
  <si>
    <t>4230 YELLOWSTONE AVENUE</t>
  </si>
  <si>
    <t>EMMETT CHEVRON</t>
  </si>
  <si>
    <t>1580 S WASHINGTON AVE</t>
  </si>
  <si>
    <t>253 HARRISON ST</t>
  </si>
  <si>
    <t>BY-RITE</t>
  </si>
  <si>
    <t>702 SOUTH WASHINGTON AVENUE</t>
  </si>
  <si>
    <t>WILD WILLY'S/SINCLAIR</t>
  </si>
  <si>
    <t>1900 NORTH WASHINGTON AVENUE</t>
  </si>
  <si>
    <t>STINKER STATION/SINCLAIR</t>
  </si>
  <si>
    <t>317 SOUTH WASHINGTON AVENUE</t>
  </si>
  <si>
    <t>43 E FAIRVIEW AVE</t>
  </si>
  <si>
    <t>JACKSONS FOOD STORE #02</t>
  </si>
  <si>
    <t>505 S CAPITOL BLVD</t>
  </si>
  <si>
    <t>BROULIM'S #1</t>
  </si>
  <si>
    <t>150 N STATE ST</t>
  </si>
  <si>
    <t>RIGBY</t>
  </si>
  <si>
    <t>STINKER STATION #107</t>
  </si>
  <si>
    <t>1601 S VISTA AVE</t>
  </si>
  <si>
    <t>MAVERIK STORE #152</t>
  </si>
  <si>
    <t>105 S STATE ST</t>
  </si>
  <si>
    <t>MAVERIK STORE #195</t>
  </si>
  <si>
    <t>75 N 2ND E</t>
  </si>
  <si>
    <t>REXBURG</t>
  </si>
  <si>
    <t>STINKER STATION #24</t>
  </si>
  <si>
    <t>620 S VISTA AVE</t>
  </si>
  <si>
    <t>JACKSONS FOOD STORE #31</t>
  </si>
  <si>
    <t>4133 W ROSE HILL ST</t>
  </si>
  <si>
    <t>RITE AID #5418</t>
  </si>
  <si>
    <t>1100 S VISTA AVE</t>
  </si>
  <si>
    <t>FAMILY DOLLAR 6849</t>
  </si>
  <si>
    <t>247 SOUTH STATE STREET</t>
  </si>
  <si>
    <t>BOB'S KWIK SERVICE</t>
  </si>
  <si>
    <t>412 FARNSWORTH WAY</t>
  </si>
  <si>
    <t>FRED MEYER #00662</t>
  </si>
  <si>
    <t>5230 W FRANKLIN RD</t>
  </si>
  <si>
    <t>WALGREENS #04942</t>
  </si>
  <si>
    <t>8100 W FAIRVIEW AVE</t>
  </si>
  <si>
    <t>WALGREENS #11083</t>
  </si>
  <si>
    <t>6195 S FIVE MILE</t>
  </si>
  <si>
    <t>JACKSONS FOOD STORE #20</t>
  </si>
  <si>
    <t>1107 N CURTIS RD</t>
  </si>
  <si>
    <t>TOBACCO CONNECTION #21</t>
  </si>
  <si>
    <t>10356 W FAIRVIEW AVE</t>
  </si>
  <si>
    <t>MAVERIK STORE #232</t>
  </si>
  <si>
    <t>1899 US HIGHWAY 26</t>
  </si>
  <si>
    <t>STINKER STATION #56</t>
  </si>
  <si>
    <t>8155 W FRANKLIN RD</t>
  </si>
  <si>
    <t>WINCO FOODS #6</t>
  </si>
  <si>
    <t>8200 W FAIRVIEW AVE</t>
  </si>
  <si>
    <t>FRED MEYER EXPRESS #662</t>
  </si>
  <si>
    <t>FAMILY DOLLAR #6808</t>
  </si>
  <si>
    <t>1902 STATE HIGHWAY 46</t>
  </si>
  <si>
    <t>JACKSONS FOOD STORE #88</t>
  </si>
  <si>
    <t>2510 W FAIRVIEW AVE</t>
  </si>
  <si>
    <t>JACKSONS FOOD STORE #96</t>
  </si>
  <si>
    <t>9804 W FAIRVIEW AVE</t>
  </si>
  <si>
    <t>CORNER MERC</t>
  </si>
  <si>
    <t>121 MAIN ST</t>
  </si>
  <si>
    <t>CASTLEFORD</t>
  </si>
  <si>
    <t>ZIGGY'S EXPRESS HAGERMAN</t>
  </si>
  <si>
    <t>531 S STATE ST</t>
  </si>
  <si>
    <t>FRED MEYER #00198</t>
  </si>
  <si>
    <t>1850 E FAIRVIEW AVE</t>
  </si>
  <si>
    <t>JACKSONS FOOD STORE #105</t>
  </si>
  <si>
    <t>3291 E PINE ST</t>
  </si>
  <si>
    <t>FRED MEYER EXPRESS #198</t>
  </si>
  <si>
    <t>JACKSONS FOOD STORE #35</t>
  </si>
  <si>
    <t>522 W CHERRY LN</t>
  </si>
  <si>
    <t>LEGACY FEED &amp; FUEL / TEXACO</t>
  </si>
  <si>
    <t>3100 SOUTH MERIDIAN ROAD</t>
  </si>
  <si>
    <t>VAPER TEC</t>
  </si>
  <si>
    <t>10366 W FAIRVIEW AVE</t>
  </si>
  <si>
    <t>FAMILY DOLLAR #11028</t>
  </si>
  <si>
    <t>111 S MAIN ST</t>
  </si>
  <si>
    <t>ABERDEEN</t>
  </si>
  <si>
    <t>XII STONES INTERNET CAFE &amp; C-STORE</t>
  </si>
  <si>
    <t>1245 PARKWAY DR</t>
  </si>
  <si>
    <t>67 SOUTHWEST MAIN STREET</t>
  </si>
  <si>
    <t>STOKES FRESH FOOD MARKET</t>
  </si>
  <si>
    <t>185 N MAIN ST</t>
  </si>
  <si>
    <t>THE SHORT STOP</t>
  </si>
  <si>
    <t>985 SOUTH BROADWAY STREET</t>
  </si>
  <si>
    <t>MAVERIK STORE #156</t>
  </si>
  <si>
    <t>90 W HIGHWAY 26</t>
  </si>
  <si>
    <t>RIRIE</t>
  </si>
  <si>
    <t>THE BARGAIN BARN</t>
  </si>
  <si>
    <t>216 S FRONT ST</t>
  </si>
  <si>
    <t>GATEWAY SERVICE INC</t>
  </si>
  <si>
    <t>365 W RIRIE HWY</t>
  </si>
  <si>
    <t>JACK'S TRAVEL PLAZA</t>
  </si>
  <si>
    <t>2437 US HIGHWAY 20</t>
  </si>
  <si>
    <t>DISCOUNT CIGARETTES 1</t>
  </si>
  <si>
    <t>1219 NW 16TH ST</t>
  </si>
  <si>
    <t>FRUITLAND</t>
  </si>
  <si>
    <t>JACKSONS FOOD STORE #143</t>
  </si>
  <si>
    <t>7 E GROVE AVE</t>
  </si>
  <si>
    <t>TOBACCO CONNECTION #31</t>
  </si>
  <si>
    <t>385 S 16TH ST</t>
  </si>
  <si>
    <t>MAVERIK STORE #367</t>
  </si>
  <si>
    <t>275 N 16TH ST</t>
  </si>
  <si>
    <t>MAVERIK STORE #425</t>
  </si>
  <si>
    <t>500 N WHITLEY DR</t>
  </si>
  <si>
    <t>JACKSONS FOOD STORE #65</t>
  </si>
  <si>
    <t>830 2ND AVE S</t>
  </si>
  <si>
    <t>FAMILY DOLLAR #6941</t>
  </si>
  <si>
    <t>1244 S 16TH ST</t>
  </si>
  <si>
    <t>JACKSONS FOOD STORE #9</t>
  </si>
  <si>
    <t>565 S 16TH ST</t>
  </si>
  <si>
    <t>FAMILY DOLLAR #9143</t>
  </si>
  <si>
    <t>157 W GRAND AVE</t>
  </si>
  <si>
    <t>NATHANS SERVICE CENTER</t>
  </si>
  <si>
    <t>217 N FRONT ST</t>
  </si>
  <si>
    <t>28028 HIGHWAY 20/26</t>
  </si>
  <si>
    <t>MIKE'S MARKET DBA PICK &amp; PACK</t>
  </si>
  <si>
    <t>1909 N WHITLEY DR</t>
  </si>
  <si>
    <t>DJ'S PILGRIM MARKET</t>
  </si>
  <si>
    <t>102 N PLYMOUTH AVE</t>
  </si>
  <si>
    <t>NEW PLYMOUTH</t>
  </si>
  <si>
    <t>EZ MART</t>
  </si>
  <si>
    <t>313 PLYMOUTH AVE</t>
  </si>
  <si>
    <t>HAMMER STORES</t>
  </si>
  <si>
    <t>2001 HIGHWAY 30 W</t>
  </si>
  <si>
    <t>LOWELL'S MINI MARKET</t>
  </si>
  <si>
    <t>102 SOUTHEAST AVE</t>
  </si>
  <si>
    <t>ROADY'S TRUCK STOPS</t>
  </si>
  <si>
    <t>5250 BLACK CANYON RD</t>
  </si>
  <si>
    <t>301 NORTH WHITLEY DRIVE</t>
  </si>
  <si>
    <t>820 NORTHWEST 16TH STREET</t>
  </si>
  <si>
    <t>BIG SMOKE #105</t>
  </si>
  <si>
    <t>4920 W EMERALD ST</t>
  </si>
  <si>
    <t>VAPE AFFLICTION</t>
  </si>
  <si>
    <t>1443 MILWAUKEE ST</t>
  </si>
  <si>
    <t>ALBERTSONS</t>
  </si>
  <si>
    <t>3614 WEST STATE STREET</t>
  </si>
  <si>
    <t>CAFE DE VAPOR</t>
  </si>
  <si>
    <t>7068 W STATE ST</t>
  </si>
  <si>
    <t>VAPOR LOUNGE</t>
  </si>
  <si>
    <t>8079 EMERALD ST</t>
  </si>
  <si>
    <t>FRED MEYER #00439</t>
  </si>
  <si>
    <t>WALGREENS #05185</t>
  </si>
  <si>
    <t>4924 W OVERLAND DR</t>
  </si>
  <si>
    <t>WALGREENS #05565</t>
  </si>
  <si>
    <t>10555 W OVERLAND RD</t>
  </si>
  <si>
    <t>GOOD 2 GO STORE #106</t>
  </si>
  <si>
    <t>3505 EAST 105 NORTH</t>
  </si>
  <si>
    <t>UCON</t>
  </si>
  <si>
    <t>JACKSONS FOOD STORE #121</t>
  </si>
  <si>
    <t>5801 W FRANKLIN RD</t>
  </si>
  <si>
    <t>JACKSONS FOOD STORE #122</t>
  </si>
  <si>
    <t>5797 W OVERLAND RD</t>
  </si>
  <si>
    <t>ALBERTSONS STORE #182</t>
  </si>
  <si>
    <t>250 S EAGLE RD</t>
  </si>
  <si>
    <t>IKE'S 66</t>
  </si>
  <si>
    <t>424 W MAIN</t>
  </si>
  <si>
    <t>DUBOIS</t>
  </si>
  <si>
    <t>76 ON THE FLY</t>
  </si>
  <si>
    <t>518 E STATE ST</t>
  </si>
  <si>
    <t>FAMILY DOLLAR #8537</t>
  </si>
  <si>
    <t>5050 W OVERLAND RD</t>
  </si>
  <si>
    <t>JACKSONS FOOD STORE #93</t>
  </si>
  <si>
    <t>7373 W FRANKLIN RD</t>
  </si>
  <si>
    <t>ULTRA TOUCH CAR WASH II</t>
  </si>
  <si>
    <t>8160 W OVERLAND RD</t>
  </si>
  <si>
    <t>IONA FOOD MART / SINCLAIR</t>
  </si>
  <si>
    <t>5182 OWENS STREET</t>
  </si>
  <si>
    <t>IONA</t>
  </si>
  <si>
    <t>WALGREENS 06200</t>
  </si>
  <si>
    <t>1570 E FAIRVIEW AVE</t>
  </si>
  <si>
    <t>WALGREENS #10197</t>
  </si>
  <si>
    <t>3150 W CHERRY LN</t>
  </si>
  <si>
    <t>ALBERTSONS STORE #164</t>
  </si>
  <si>
    <t>20 E FAIRVIEW AVE</t>
  </si>
  <si>
    <t>MAVERIK STORE #233</t>
  </si>
  <si>
    <t>1605 W CHERRY LN</t>
  </si>
  <si>
    <t>WINCO FOODS #48</t>
  </si>
  <si>
    <t>1050 S PROGRESS AVE</t>
  </si>
  <si>
    <t>JACKSONS FOOD STORE #98</t>
  </si>
  <si>
    <t>1950 E FAIRVIEW AVE</t>
  </si>
  <si>
    <t>ULTRA TOUCH CAR WASH</t>
  </si>
  <si>
    <t>835 E FAIRVIEW AVE</t>
  </si>
  <si>
    <t>450 MAIN</t>
  </si>
  <si>
    <t>HAZELTON</t>
  </si>
  <si>
    <t>EDEN COUNTRY STORE</t>
  </si>
  <si>
    <t>115 WILSON STREET WEST</t>
  </si>
  <si>
    <t>JO'S MARKET</t>
  </si>
  <si>
    <t>23703 HIGHWAY 30</t>
  </si>
  <si>
    <t>MURTAUGH</t>
  </si>
  <si>
    <t>FAMILY DOLLAR #11130</t>
  </si>
  <si>
    <t>ASHTON</t>
  </si>
  <si>
    <t>MAVERIK STORE #534</t>
  </si>
  <si>
    <t>310 S BRIDGE ST</t>
  </si>
  <si>
    <t>SAINT ANTHONY</t>
  </si>
  <si>
    <t>JACKSONS FOOD STORE #72</t>
  </si>
  <si>
    <t>7TH &amp; MAIN ST</t>
  </si>
  <si>
    <t>ASHTON QUICK STOP</t>
  </si>
  <si>
    <t>921 HIGHWAY 20</t>
  </si>
  <si>
    <t>BRAD'S SINCLAIR</t>
  </si>
  <si>
    <t>6 E CENTER ST</t>
  </si>
  <si>
    <t>SUGAR CITY</t>
  </si>
  <si>
    <t>GO~C~GOE TETON JUNCTION</t>
  </si>
  <si>
    <t>320 W MAIN ST</t>
  </si>
  <si>
    <t>TETON</t>
  </si>
  <si>
    <t>DAVE'S JUBILEE</t>
  </si>
  <si>
    <t>60 SOUTH HIGHWAY 20</t>
  </si>
  <si>
    <t>5350 HIGHWAY 93</t>
  </si>
  <si>
    <t>JEROME</t>
  </si>
  <si>
    <t>HONKERS MINI-MART</t>
  </si>
  <si>
    <t>2703 S LINCOLN AVE</t>
  </si>
  <si>
    <t>THE PIT STOP</t>
  </si>
  <si>
    <t>1525 E 500 N</t>
  </si>
  <si>
    <t>WAL-MART STORE #1878</t>
  </si>
  <si>
    <t>1450 N 2ND E</t>
  </si>
  <si>
    <t>GREAT SCOTT'S #2</t>
  </si>
  <si>
    <t>727 N 2ND E</t>
  </si>
  <si>
    <t>MOTHER HIBBARDS SHELL</t>
  </si>
  <si>
    <t>15 N 12TH W</t>
  </si>
  <si>
    <t>506 HIGHWAY 30</t>
  </si>
  <si>
    <t>GEM STOP #016</t>
  </si>
  <si>
    <t>802 E. MAIN STREET</t>
  </si>
  <si>
    <t>WALGREENS #09918</t>
  </si>
  <si>
    <t>164 E MAIN ST</t>
  </si>
  <si>
    <t>BIG SMOKE #111</t>
  </si>
  <si>
    <t>287 WASHINGTON ST N</t>
  </si>
  <si>
    <t>ALBERTSONS STORE #171</t>
  </si>
  <si>
    <t>490 N 2ND E</t>
  </si>
  <si>
    <t>WAL-MART #1878 FUEL CENTER</t>
  </si>
  <si>
    <t>1420 NORTH 2ND EAST</t>
  </si>
  <si>
    <t>JACKSONS FOOD STORE #22</t>
  </si>
  <si>
    <t>7 E MAIN ST</t>
  </si>
  <si>
    <t>MAVERIK STORE #405</t>
  </si>
  <si>
    <t>3202 W USTICK RD</t>
  </si>
  <si>
    <t>MAVERIK STORE #505</t>
  </si>
  <si>
    <t>859 W MAIN ST</t>
  </si>
  <si>
    <t>BROULIM'S #6</t>
  </si>
  <si>
    <t>124 W MAIN ST</t>
  </si>
  <si>
    <t>FRED MEYER FUEL CENTER #685</t>
  </si>
  <si>
    <t>1490 W CHINDEN BLVD</t>
  </si>
  <si>
    <t>REXBURG CONOCO</t>
  </si>
  <si>
    <t>1700 W 1500 S</t>
  </si>
  <si>
    <t>VALLEY WIDE COOPERATIVE (REXBURG)</t>
  </si>
  <si>
    <t>1175 W MAIN</t>
  </si>
  <si>
    <t>206 E MAIN ST</t>
  </si>
  <si>
    <t>GREAT SCOTT'S</t>
  </si>
  <si>
    <t>39 S 2ND W</t>
  </si>
  <si>
    <t>WALGREENS #07277</t>
  </si>
  <si>
    <t>306 BLUE LAKES BLVD N</t>
  </si>
  <si>
    <t>FAMILY DOLLAR #10353</t>
  </si>
  <si>
    <t>505 HIGHWAY 30</t>
  </si>
  <si>
    <t>ALBERTSONS STORE #139</t>
  </si>
  <si>
    <t>1221 ADDISON AVE E</t>
  </si>
  <si>
    <t>OASIS STOP 'N GO #21</t>
  </si>
  <si>
    <t>506 BLUE LAKES BLVD N</t>
  </si>
  <si>
    <t>FAMILY DOLLAR #6896</t>
  </si>
  <si>
    <t>415 BROADWAY AVE S</t>
  </si>
  <si>
    <t>CASTLES CORNER</t>
  </si>
  <si>
    <t>1230 BLUE LAKES BLVD N</t>
  </si>
  <si>
    <t>HAMMETT VALLEY TRADING POST</t>
  </si>
  <si>
    <t>9355 OLD HIGHWAY 30</t>
  </si>
  <si>
    <t>HAMMETT</t>
  </si>
  <si>
    <t>PRICE-LESS MINI MART</t>
  </si>
  <si>
    <t>182 W 1ST AVE</t>
  </si>
  <si>
    <t>REBECCA'S MINI MARKET</t>
  </si>
  <si>
    <t>12 W IDAHO AVE</t>
  </si>
  <si>
    <t>HOMEDALE</t>
  </si>
  <si>
    <t>ALBERTSONS #3366</t>
  </si>
  <si>
    <t>20 E WYOMING AVE</t>
  </si>
  <si>
    <t>JACKSONS FOOD STORE #4</t>
  </si>
  <si>
    <t>101 E IDAHO AVE</t>
  </si>
  <si>
    <t>FAMILY DOLLAR #7059</t>
  </si>
  <si>
    <t>330 W IDAHO AVE</t>
  </si>
  <si>
    <t>NORTH CHANNEL CHEVRON</t>
  </si>
  <si>
    <t>503 SOUTH EAGLE ROAD</t>
  </si>
  <si>
    <t>3032 EAST STATE STREET</t>
  </si>
  <si>
    <t>MATTESON'S OWYHEE MOTOR SALES</t>
  </si>
  <si>
    <t>3 S MAIN ST</t>
  </si>
  <si>
    <t>ALBERTSONS STORE #101</t>
  </si>
  <si>
    <t>1650 W STATE ST</t>
  </si>
  <si>
    <t>BIG SMOKE #104</t>
  </si>
  <si>
    <t>9225 CHINDEN BLVD STE A</t>
  </si>
  <si>
    <t>ALBERTSONS STORE #184</t>
  </si>
  <si>
    <t>6560 S FEDERAL WAY</t>
  </si>
  <si>
    <t>MAVERIK STORE #255</t>
  </si>
  <si>
    <t>4680 S FEDERAL WAY</t>
  </si>
  <si>
    <t>ALBERTSONS STORE #3339</t>
  </si>
  <si>
    <t>10565 LAKE HAZEL RD</t>
  </si>
  <si>
    <t>ALBERTSONS FUEL #3339</t>
  </si>
  <si>
    <t>10565 LAKE HAZEL</t>
  </si>
  <si>
    <t>TOBACCO CONNECTION #7</t>
  </si>
  <si>
    <t>4124 W CHINDEN BLVD</t>
  </si>
  <si>
    <t>JACKSONS FOOD STORE #81</t>
  </si>
  <si>
    <t>2689 S FEDERAL WAY</t>
  </si>
  <si>
    <t>JACKSONS FOOD STORE #95</t>
  </si>
  <si>
    <t>9545 W CHINDEN BLVD</t>
  </si>
  <si>
    <t>VAL'S CHEVRON</t>
  </si>
  <si>
    <t>12222 W OVERLAND RD</t>
  </si>
  <si>
    <t>BIG SMOKE #128</t>
  </si>
  <si>
    <t>3107 W OVERLAND RD</t>
  </si>
  <si>
    <t>JACKSONS FOOD STORE #146</t>
  </si>
  <si>
    <t>8000 W OVERLAND RD</t>
  </si>
  <si>
    <t>ALBERTSONS STORE #160</t>
  </si>
  <si>
    <t>10500 W OVERLAND RD</t>
  </si>
  <si>
    <t>ALBERTSONS STORE #162</t>
  </si>
  <si>
    <t>5100 W OVERLAND RD</t>
  </si>
  <si>
    <t>WAL-MART STORE #2508</t>
  </si>
  <si>
    <t>8300 W OVERLAND RD</t>
  </si>
  <si>
    <t>WAL-MART #2508 FUEL CENTER</t>
  </si>
  <si>
    <t>8256 W OVERLAND RD</t>
  </si>
  <si>
    <t>JACKSONS FOOD STORE #54</t>
  </si>
  <si>
    <t>8990 W OVERLAND RD</t>
  </si>
  <si>
    <t>RITE AID #5417</t>
  </si>
  <si>
    <t>5005 W OVERLAND RD</t>
  </si>
  <si>
    <t>OVERLAND FUEL</t>
  </si>
  <si>
    <t>7110 W OVERLAND</t>
  </si>
  <si>
    <t>ALBERTSONS STORE #166</t>
  </si>
  <si>
    <t>2500 BLAINE ST</t>
  </si>
  <si>
    <t>TOBACCO CONNECTION #22</t>
  </si>
  <si>
    <t>5210 CLEVELAND BLVD</t>
  </si>
  <si>
    <t>STINKER STATION #41</t>
  </si>
  <si>
    <t>704 CLEVELAND BLVD</t>
  </si>
  <si>
    <t>TOBACCO CONNECTION #6</t>
  </si>
  <si>
    <t>920 BLAINE ST</t>
  </si>
  <si>
    <t>STINKER STATION #75</t>
  </si>
  <si>
    <t>5024 CLEVELAND BLVD</t>
  </si>
  <si>
    <t>THE VAPOR EMPORIUM</t>
  </si>
  <si>
    <t>5205 CLEVELAND BLVD STE 103</t>
  </si>
  <si>
    <t>FRED MEYER #00449</t>
  </si>
  <si>
    <t>5425 W CHINDEN BLVD</t>
  </si>
  <si>
    <t>STINKER STATION #110</t>
  </si>
  <si>
    <t>630 HWY 16</t>
  </si>
  <si>
    <t>WALGREENS #13105</t>
  </si>
  <si>
    <t>184 W HIGHWAY 52</t>
  </si>
  <si>
    <t>BIG SMOKE #134</t>
  </si>
  <si>
    <t>1031 E KUNA RD STE 150</t>
  </si>
  <si>
    <t>WALGREENS #13614</t>
  </si>
  <si>
    <t>869 E AVALON ST</t>
  </si>
  <si>
    <t>JACKSONS FOOD STORE #160</t>
  </si>
  <si>
    <t>150 W DEER FLAT RD</t>
  </si>
  <si>
    <t>MAVERIK STORE #212</t>
  </si>
  <si>
    <t>110 W HIGHWAY 52</t>
  </si>
  <si>
    <t>JACKSONS FOOD STORE #26</t>
  </si>
  <si>
    <t>330 E 3RD ST</t>
  </si>
  <si>
    <t>ALBERTSONS FUEL #3337</t>
  </si>
  <si>
    <t>700 E AVALON</t>
  </si>
  <si>
    <t>FRED MEYER EXPRESS #449</t>
  </si>
  <si>
    <t>BI-MART #681</t>
  </si>
  <si>
    <t>179 W HIGHWAY 52</t>
  </si>
  <si>
    <t>FAMILY DOLLAR #7198</t>
  </si>
  <si>
    <t>349 E AVALON ST</t>
  </si>
  <si>
    <t>MAIN STREET BEVERAGE &amp; DELI</t>
  </si>
  <si>
    <t>212 W MAIN ST</t>
  </si>
  <si>
    <t>DONS MARKET</t>
  </si>
  <si>
    <t>1515 E MAIN ST</t>
  </si>
  <si>
    <t>See Complaint</t>
  </si>
  <si>
    <t>Civil Money Penalty</t>
  </si>
  <si>
    <t>393 CROSSROADS POINT BOULEVARD</t>
  </si>
  <si>
    <t>CURRY COUNTRY STORE AND RESTAURANT</t>
  </si>
  <si>
    <t>21313 HIGHWAY 30</t>
  </si>
  <si>
    <t>K AND B KWIK STOP 3</t>
  </si>
  <si>
    <t>274 ROOSEVELT AVENUE</t>
  </si>
  <si>
    <t>176 EAST MAINE AVENUE</t>
  </si>
  <si>
    <t>1140.14(b)(1)-Sale to a Minor; 1140.14(b)(2)(i)-Failure to verify age</t>
  </si>
  <si>
    <t>THE GRAND VIEW STORE</t>
  </si>
  <si>
    <t>250 MAIN STREET</t>
  </si>
  <si>
    <t>STAR MERCANTILE</t>
  </si>
  <si>
    <t>10942 WEST STATE STREET</t>
  </si>
  <si>
    <t>JACKSONS FOOD STORE #42</t>
  </si>
  <si>
    <t>MOUNTAIN VILLAGE / SINCLAIR</t>
  </si>
  <si>
    <t>275 EVA FALLS AVENUE</t>
  </si>
  <si>
    <t>STANLEY</t>
  </si>
  <si>
    <t>Swisher</t>
  </si>
  <si>
    <t>PEGASUS A TO Z</t>
  </si>
  <si>
    <t>358 SOUTH 1ST AVENUE</t>
  </si>
  <si>
    <t>31964 N 5TH AVE</t>
  </si>
  <si>
    <t>1140.14(a)(1)-Sale to a minor; 1140.14(a)(2)(i)-Failure to verify age</t>
  </si>
  <si>
    <t>HITT THE ROAD / SHELL</t>
  </si>
  <si>
    <t>955NORTHGATE MILE</t>
  </si>
  <si>
    <t>Skoal</t>
  </si>
  <si>
    <t>KJ'S SUPER STORES / HOLIDAY OIL COMPANY</t>
  </si>
  <si>
    <t>1625 WEST BROADWAY STREET</t>
  </si>
  <si>
    <t>COTTONWOOD FOODS</t>
  </si>
  <si>
    <t>305 MAIN STREET</t>
  </si>
  <si>
    <t>COTTONWOOD</t>
  </si>
  <si>
    <t>DEPOT EXPRESS</t>
  </si>
  <si>
    <t>614 EAST MAIN STREET</t>
  </si>
  <si>
    <t>GRANGEVILLE</t>
  </si>
  <si>
    <t>MAIN STREET MARKET</t>
  </si>
  <si>
    <t>618 MAIN STREET</t>
  </si>
  <si>
    <t>LEWISTON</t>
  </si>
  <si>
    <t>FAST TRIP</t>
  </si>
  <si>
    <t>9577 NORTH GOVERNMENT WAY</t>
  </si>
  <si>
    <t>PACK RIVER GENERAL STORE</t>
  </si>
  <si>
    <t>1587 RAPID LIGHTNING ROAD</t>
  </si>
  <si>
    <t>BUDDY'S / SINCLAIR</t>
  </si>
  <si>
    <t>609 RIVERFRONT DRIVE</t>
  </si>
  <si>
    <t>SALMON</t>
  </si>
  <si>
    <t>A AND B FOODS 2</t>
  </si>
  <si>
    <t>1234 8TH ST</t>
  </si>
  <si>
    <t>LAST CHANCE GENERAL STORE/SHELL</t>
  </si>
  <si>
    <t>3370 NORTH HIGHWAY 20</t>
  </si>
  <si>
    <t>HAVEN HOT SPRINGS</t>
  </si>
  <si>
    <t>7655 STATE HIGHWAY 21</t>
  </si>
  <si>
    <t>LOWMAN</t>
  </si>
  <si>
    <t>MAVERIK STORE #519</t>
  </si>
  <si>
    <t>425 HAYDEN AVE</t>
  </si>
  <si>
    <t>BLANCHARD MERCANTILE</t>
  </si>
  <si>
    <t>385 RAILROAD AVE</t>
  </si>
  <si>
    <t>THE VAPOR DEPOT</t>
  </si>
  <si>
    <t>300 BONNER MALL WAY, SUITE 70</t>
  </si>
  <si>
    <t>PONDERAY</t>
  </si>
  <si>
    <t>MOBIL/FOOD MART</t>
  </si>
  <si>
    <t>198 WEST IRONWOOD DRIVE</t>
  </si>
  <si>
    <t>SCHEFFY'S GENERAL STORE</t>
  </si>
  <si>
    <t>95 MILWAUKEE ROAD</t>
  </si>
  <si>
    <t>AVERY</t>
  </si>
  <si>
    <t>HARRISON TRADING POST</t>
  </si>
  <si>
    <t>101 SOUTH COEUR D'ALENE AVENUE</t>
  </si>
  <si>
    <t>HAYDEN QWIK STOP</t>
  </si>
  <si>
    <t>1615 WEST HAYDEN AVENUE</t>
  </si>
  <si>
    <t>508 NORTHWEST BOULEVARD</t>
  </si>
  <si>
    <t>MR. GAS 1</t>
  </si>
  <si>
    <t>855 OVERLAND AVENUE</t>
  </si>
  <si>
    <t>CACTUS BAR</t>
  </si>
  <si>
    <t>517 W MAIN ST</t>
  </si>
  <si>
    <t>FEIST CREEK FALLS RESORT</t>
  </si>
  <si>
    <t>2673 MOYIE RIVER ROAD</t>
  </si>
  <si>
    <t>BONNERS FERRY</t>
  </si>
  <si>
    <t>VAPOR CREEK DISTRIBUTING AND WHOLESALE LLC</t>
  </si>
  <si>
    <t>675 KOOTENAI CUTOFF RD</t>
  </si>
  <si>
    <t>THE FALLS INN</t>
  </si>
  <si>
    <t>8700 HWY 57</t>
  </si>
  <si>
    <t>MUZZY FAST STOP</t>
  </si>
  <si>
    <t>2455 EAST HIGHWAY 2</t>
  </si>
  <si>
    <t>OLDTOWN</t>
  </si>
  <si>
    <t>MITCHELL'S HARVEST FOODS</t>
  </si>
  <si>
    <t>5573 HIGHWAY 2</t>
  </si>
  <si>
    <t>NAPLES GENERAL STORE</t>
  </si>
  <si>
    <t>517 DEEP CREEK LOOP</t>
  </si>
  <si>
    <t>NAPLES</t>
  </si>
  <si>
    <t>HANNAH'S</t>
  </si>
  <si>
    <t>621 W MAIN ST</t>
  </si>
  <si>
    <t>476999 HIGHWAY 95</t>
  </si>
  <si>
    <t>82 HIGHWAY 2</t>
  </si>
  <si>
    <t>UNITED OIL</t>
  </si>
  <si>
    <t>544 NORTH OVERLOAD AVENUE</t>
  </si>
  <si>
    <t>1500 S FIVE MILE RD</t>
  </si>
  <si>
    <t>YOKE'S</t>
  </si>
  <si>
    <t>212 BONNER MALL WAY</t>
  </si>
  <si>
    <t>MAVERIK 489</t>
  </si>
  <si>
    <t>4564 YELLOWSTONE AVENUE</t>
  </si>
  <si>
    <t>CLOUDHUT VAPING COMPANY</t>
  </si>
  <si>
    <t>16019 IDAHO CENTER BOULEVARD</t>
  </si>
  <si>
    <t>Y STOP GENERAL STORE</t>
  </si>
  <si>
    <t>1260 WEST LONG GULCH ROAD</t>
  </si>
  <si>
    <t>LUCKY KWIK STOP</t>
  </si>
  <si>
    <t>6453 WEST FAIRVIEW AVENUE</t>
  </si>
  <si>
    <t>TOBACCO CONNECTION #1</t>
  </si>
  <si>
    <t>323 11TH AVE N</t>
  </si>
  <si>
    <t>FALL CREEK RESORT AND MARINA</t>
  </si>
  <si>
    <t>2147 S FALL CREEK RD</t>
  </si>
  <si>
    <t>FALL CREEK</t>
  </si>
  <si>
    <t>SAMMY'S MINI MART</t>
  </si>
  <si>
    <t>318 WEST CUSTER ROAD</t>
  </si>
  <si>
    <t>MACKAY</t>
  </si>
  <si>
    <t>805 EAST POLSTON AVENUE</t>
  </si>
  <si>
    <t>219 LOUNGE</t>
  </si>
  <si>
    <t>219 N 1ST AVE</t>
  </si>
  <si>
    <t>WAL-MART / FUEL STATION 3472</t>
  </si>
  <si>
    <t>3080 EAST MULLAN AVENUE</t>
  </si>
  <si>
    <t>RITE AID #5420</t>
  </si>
  <si>
    <t>208 W IRONWOOD DR</t>
  </si>
  <si>
    <t>76/ADY'S CONVENIENCE &amp; CAR WASH</t>
  </si>
  <si>
    <t>1815 EAST SELTICE WAY</t>
  </si>
  <si>
    <t>A &amp; P'S BAR &amp; GRILL</t>
  </si>
  <si>
    <t>222 N FIRST ST</t>
  </si>
  <si>
    <t>BEVERAGE BARN DRIVE THRU</t>
  </si>
  <si>
    <t>447 N BAY ST</t>
  </si>
  <si>
    <t>BEAR NECESSITIES</t>
  </si>
  <si>
    <t>7004 W SELTICE WAY</t>
  </si>
  <si>
    <t>HAYS CHEVRON</t>
  </si>
  <si>
    <t>104 WEST 4TH AVENUE</t>
  </si>
  <si>
    <t>CLARK FORK</t>
  </si>
  <si>
    <t>THE CLUB AT ROCK CREEK</t>
  </si>
  <si>
    <t>22173 S LOFFS BAY RD</t>
  </si>
  <si>
    <t>LACLEDE STORE / CONOCO</t>
  </si>
  <si>
    <t>14663 HIGHWAY 2 WEST</t>
  </si>
  <si>
    <t>LACLEDE</t>
  </si>
  <si>
    <t>JAMMER LOUNGE</t>
  </si>
  <si>
    <t>218 MAIN ST</t>
  </si>
  <si>
    <t>TERVAN TAVERN</t>
  </si>
  <si>
    <t>411 CEDAR ST</t>
  </si>
  <si>
    <t>VAP-IT!</t>
  </si>
  <si>
    <t>205 E SELTICE WAY STE D</t>
  </si>
  <si>
    <t>GAS FOR LESS FOOD MART</t>
  </si>
  <si>
    <t>201 WEST BOISE AVENUE</t>
  </si>
  <si>
    <t>JACKSONS</t>
  </si>
  <si>
    <t>4400 WEST CHINDEN BOULEVARD</t>
  </si>
  <si>
    <t>MATRIX VAPOR</t>
  </si>
  <si>
    <t>2498 EAST FAIRVIEW AVENUE, SUITE 108</t>
  </si>
  <si>
    <t>VALLEY COUNTRY STORE / PHILLIPS 66</t>
  </si>
  <si>
    <t>1960 FRONTAGE ROAD SOUTH</t>
  </si>
  <si>
    <t>6452 MAIN ST</t>
  </si>
  <si>
    <t>1901 S 25TH E</t>
  </si>
  <si>
    <t>SANDCREEK SCHWEITZER CONOCO</t>
  </si>
  <si>
    <t>477000 HIGHWAY 95</t>
  </si>
  <si>
    <t>FAST EDDY'S</t>
  </si>
  <si>
    <t>EGYPTIAN SMOKE SHOP</t>
  </si>
  <si>
    <t>5165 N GLENWOOD ST</t>
  </si>
  <si>
    <t>SOURDOUGH LODGE</t>
  </si>
  <si>
    <t>8406 HIGHWAY 21</t>
  </si>
  <si>
    <t>MONARCH MARKET</t>
  </si>
  <si>
    <t>118 EAST 4TH AVENUE</t>
  </si>
  <si>
    <t>510 EAST USTICK ROAD</t>
  </si>
  <si>
    <t>NEUROLUX</t>
  </si>
  <si>
    <t>111 N 11TH ST</t>
  </si>
  <si>
    <t>OLD SAWMILL STATION/SINCLAIR</t>
  </si>
  <si>
    <t>556 HC 67</t>
  </si>
  <si>
    <t>CLAYTON</t>
  </si>
  <si>
    <t>WALGREENS #12483</t>
  </si>
  <si>
    <t>932 CALDWELL BLVD</t>
  </si>
  <si>
    <t>TOBACCO CONNECTION #28</t>
  </si>
  <si>
    <t>124 E YAKIMA</t>
  </si>
  <si>
    <t>93 OUTDOOR SPORTS / EXXON</t>
  </si>
  <si>
    <t>517 SOUTH CHALLIS STREET</t>
  </si>
  <si>
    <t>SHELL/JACKSONS</t>
  </si>
  <si>
    <t>5059 YELLOWSTONE AVENUE</t>
  </si>
  <si>
    <t>FRED MEYER #00226</t>
  </si>
  <si>
    <t>50 2ND ST S</t>
  </si>
  <si>
    <t>GEM STOP 20</t>
  </si>
  <si>
    <t>1520 SOUTH MIDDLETON ROAD</t>
  </si>
  <si>
    <t>ELK HORN BAR</t>
  </si>
  <si>
    <t>123 MAIN ST</t>
  </si>
  <si>
    <t>WEIPPE</t>
  </si>
  <si>
    <t>S &amp; S FOODS</t>
  </si>
  <si>
    <t>501 SOUTH MAIN STREET</t>
  </si>
  <si>
    <t>PIERCE</t>
  </si>
  <si>
    <t>LOCHSA LODGE</t>
  </si>
  <si>
    <t>HIGHWAY 12</t>
  </si>
  <si>
    <t>LOWELL</t>
  </si>
  <si>
    <t>801 W MAIN ST</t>
  </si>
  <si>
    <t>SUNNYSLOPE MARKET</t>
  </si>
  <si>
    <t>14987 SUNNYSLOPE ROAD</t>
  </si>
  <si>
    <t>MARY ANN'S GROCERIES</t>
  </si>
  <si>
    <t>116 NORTH MAIN STREET</t>
  </si>
  <si>
    <t>K AND B KWIK STOP</t>
  </si>
  <si>
    <t>2445A SOUTH 5TH AVENUE</t>
  </si>
  <si>
    <t>POCATELLO CREEK CHEVRON/FOOD MART</t>
  </si>
  <si>
    <t>1319 BENCH RD</t>
  </si>
  <si>
    <t>PIERCE MINI-MART</t>
  </si>
  <si>
    <t>110 S MAIN ST</t>
  </si>
  <si>
    <t>WILLIE'S PIT STOP</t>
  </si>
  <si>
    <t>1309 NORTH ARTHUR AVENUE</t>
  </si>
  <si>
    <t>134 THAIN ROAD</t>
  </si>
  <si>
    <t>BIG SMOKE #126</t>
  </si>
  <si>
    <t>10527 W OVERLAND RD</t>
  </si>
  <si>
    <t>STINKER STATION #58</t>
  </si>
  <si>
    <t>2550 S APPLE ST</t>
  </si>
  <si>
    <t>THE ROOSEVELT MARKET II LLP</t>
  </si>
  <si>
    <t>311 N ELM AVE</t>
  </si>
  <si>
    <t>REDFISH LAKE LODGE GENERAL STORE</t>
  </si>
  <si>
    <t>HIGHWAY 75, 5 MILES SOUTH OF STANLEY</t>
  </si>
  <si>
    <t>STINKER STATION #31</t>
  </si>
  <si>
    <t>300 N ORCHARD ST</t>
  </si>
  <si>
    <t>JACKSONS FOOD STORE #34</t>
  </si>
  <si>
    <t>94.9FM THE RIVER (PRE-SECURITY)</t>
  </si>
  <si>
    <t>JACKSONS FOOD STORE #118</t>
  </si>
  <si>
    <t>1625 W FRANKLIN RD</t>
  </si>
  <si>
    <t>JACKSONS FOOD STORE #87</t>
  </si>
  <si>
    <t>2581 S BROADWAY AVE</t>
  </si>
  <si>
    <t>BAGHDAD MARKET</t>
  </si>
  <si>
    <t>4870 W EMERALD ST</t>
  </si>
  <si>
    <t>DOVER BAY CAFE AND MARKET</t>
  </si>
  <si>
    <t>651 LAKESHORE AVENUE</t>
  </si>
  <si>
    <t>DOVER</t>
  </si>
  <si>
    <t>411 DEINHARD LANE</t>
  </si>
  <si>
    <t>THE MILL &amp; BESIDE THE MILL</t>
  </si>
  <si>
    <t>326 N 3RD ST UNIT A &amp; B</t>
  </si>
  <si>
    <t>BIG SMOKE</t>
  </si>
  <si>
    <t>316 18TH ST</t>
  </si>
  <si>
    <t>URM CASH AND CARRY</t>
  </si>
  <si>
    <t>1846 G STREET</t>
  </si>
  <si>
    <t>KEY MART INC</t>
  </si>
  <si>
    <t>650 AMERICAN LEGION BLVD</t>
  </si>
  <si>
    <t>WALGREENS #05648</t>
  </si>
  <si>
    <t>700 12TH AVE S</t>
  </si>
  <si>
    <t>MAVERIK STORE #383</t>
  </si>
  <si>
    <t>6168 S CLOVERDALE RD</t>
  </si>
  <si>
    <t>MAVERIK STORE #485</t>
  </si>
  <si>
    <t>3080 S FIVE MILE RD</t>
  </si>
  <si>
    <t>STINKER STATION #50</t>
  </si>
  <si>
    <t>530 N FIVE MILE RD</t>
  </si>
  <si>
    <t>JACKSONS FOOD STORE #51</t>
  </si>
  <si>
    <t>6225 S FIVE MILE RD</t>
  </si>
  <si>
    <t>ELK CREEK STATION &amp; CAFE</t>
  </si>
  <si>
    <t>110 MAIN ST</t>
  </si>
  <si>
    <t>ELK CITY</t>
  </si>
  <si>
    <t>ELK CITY GENERAL STORE</t>
  </si>
  <si>
    <t>290 MAIN ST.</t>
  </si>
  <si>
    <t>GEM STOP #017</t>
  </si>
  <si>
    <t>103 S MAIN ST</t>
  </si>
  <si>
    <t>RIGGINS</t>
  </si>
  <si>
    <t>GEM STOP #12</t>
  </si>
  <si>
    <t>4168 CHINDEN BLVD</t>
  </si>
  <si>
    <t>JACKSONS FOOD STORE #79</t>
  </si>
  <si>
    <t>2002 S BROADWAY AVE</t>
  </si>
  <si>
    <t>COEUR D' ALENE PIPE AND CIGAR</t>
  </si>
  <si>
    <t>416 1/2 EAST SHERMAN AVENUE</t>
  </si>
  <si>
    <t>ASKER'S HARVEST FOODS</t>
  </si>
  <si>
    <t>415 W MAIN ST</t>
  </si>
  <si>
    <t>IDAHO BANANA CO</t>
  </si>
  <si>
    <t>1120 SO MAIN</t>
  </si>
  <si>
    <t>SUNSET SPORTS BAR</t>
  </si>
  <si>
    <t>270 E 4TH N</t>
  </si>
  <si>
    <t>PASTIME BAR &amp; GRILL</t>
  </si>
  <si>
    <t>134 E WALNUT ST</t>
  </si>
  <si>
    <t>GENESEE</t>
  </si>
  <si>
    <t>CASH &amp; CARRY MARKET</t>
  </si>
  <si>
    <t>222 E MAIN ST</t>
  </si>
  <si>
    <t>SAGE HILL TRAVEL CENTER &amp; CASINO</t>
  </si>
  <si>
    <t>13 N HIGHWAY 91</t>
  </si>
  <si>
    <t>GENESEE FOOD CENTER</t>
  </si>
  <si>
    <t>216 WT CHESTNUT ST</t>
  </si>
  <si>
    <t>GRANGEVILLE DEPOT LLC</t>
  </si>
  <si>
    <t>105 HIGHWAY 95 N</t>
  </si>
  <si>
    <t>EL TORO MARKET LLC</t>
  </si>
  <si>
    <t>1164 SE HAMILTON RD</t>
  </si>
  <si>
    <t>EXXON STATION</t>
  </si>
  <si>
    <t>712 W MAIN ST</t>
  </si>
  <si>
    <t>RIGGINS WHITEWATER MARKET</t>
  </si>
  <si>
    <t>131 SOUTH MAIN STREET</t>
  </si>
  <si>
    <t>THIRD STREET MARKET PLACE</t>
  </si>
  <si>
    <t>217 E 3RD ST</t>
  </si>
  <si>
    <t>MINGLES</t>
  </si>
  <si>
    <t>102 S MAIN ST</t>
  </si>
  <si>
    <t>TOBACCO CONNECTION #16</t>
  </si>
  <si>
    <t>1107 12TH AVE S</t>
  </si>
  <si>
    <t>FRED MEYER FUEL CENTER #226</t>
  </si>
  <si>
    <t>68 2ND ST S</t>
  </si>
  <si>
    <t>JACKSONS FOOD STORE #3</t>
  </si>
  <si>
    <t>GEM STOP 32</t>
  </si>
  <si>
    <t>111 SOUTH MIDLAND BOULEVARD</t>
  </si>
  <si>
    <t>WAL-MART STORE #4180</t>
  </si>
  <si>
    <t>175 S MIDDLETON RD</t>
  </si>
  <si>
    <t>JACKSONS FOOD STORE #63</t>
  </si>
  <si>
    <t>101 E LOGAN ST</t>
  </si>
  <si>
    <t>PAYETTE VALLEY SUPPLY</t>
  </si>
  <si>
    <t>104 SOUTHWEST AVE</t>
  </si>
  <si>
    <t>913 CALDWELL BLVD</t>
  </si>
  <si>
    <t>JACKSONS FOOD STORE #59</t>
  </si>
  <si>
    <t>2513 CALDWELL BLVD</t>
  </si>
  <si>
    <t>JACKSONS FOOD STORE #60</t>
  </si>
  <si>
    <t>224 22ND AVE S</t>
  </si>
  <si>
    <t>JACKSONS FOOD STORE #62</t>
  </si>
  <si>
    <t>100 CALDWELL BLVD</t>
  </si>
  <si>
    <t>ROB'S SEAFOOD AND BURGERS</t>
  </si>
  <si>
    <t>104 WEST SELTICE WAY</t>
  </si>
  <si>
    <t>JIFI STOP / EXXON</t>
  </si>
  <si>
    <t>701 NORTH SPOKANE STREET</t>
  </si>
  <si>
    <t>MIDWAY BAR &amp; GRILL</t>
  </si>
  <si>
    <t>1019 FRONTAGE RD</t>
  </si>
  <si>
    <t>BROOKS HOTEL &amp; LOUNGE</t>
  </si>
  <si>
    <t>500 CEDAR ST</t>
  </si>
  <si>
    <t>ONE SHOT CHARLIES</t>
  </si>
  <si>
    <t>200 S. COEUR D' ALENE AVE</t>
  </si>
  <si>
    <t>FOXFIRE MARINA &amp; RESORT</t>
  </si>
  <si>
    <t>250 W HARRISON ST</t>
  </si>
  <si>
    <t>KING'S INN A TAVERN</t>
  </si>
  <si>
    <t>43073 RIVERVIEW DR</t>
  </si>
  <si>
    <t>KINGSTON</t>
  </si>
  <si>
    <t>LONGSHOT SALOON</t>
  </si>
  <si>
    <t>14 RAILROAD AVE</t>
  </si>
  <si>
    <t>TOR'S TAVERN/RICK'S PLACE</t>
  </si>
  <si>
    <t>123 STEMM LOOP</t>
  </si>
  <si>
    <t>JACKSONS FOOD STORE #49</t>
  </si>
  <si>
    <t>4608 S COLE RD</t>
  </si>
  <si>
    <t>A AND B FOODS 1</t>
  </si>
  <si>
    <t>456 THAIN ROAD</t>
  </si>
  <si>
    <t>ELK RIVER LODGE</t>
  </si>
  <si>
    <t>201 MAIN ST</t>
  </si>
  <si>
    <t>TERRY'S STATE STREET SALOON</t>
  </si>
  <si>
    <t>3301 N COLLISTER DR</t>
  </si>
  <si>
    <t>NEIGHBORHOOD MARKET #2</t>
  </si>
  <si>
    <t>1536 MAIN ST</t>
  </si>
  <si>
    <t>NEIGHBORHOOD MARKET #3</t>
  </si>
  <si>
    <t>1028 17TH ST</t>
  </si>
  <si>
    <t>SAM'S VISTA BAR LLC</t>
  </si>
  <si>
    <t>813 S VISTA AVE</t>
  </si>
  <si>
    <t>LARRY'S FOODS &amp; DELI</t>
  </si>
  <si>
    <t>2414 E MAIN ST</t>
  </si>
  <si>
    <t>EAST MAIN SMOKESHOP</t>
  </si>
  <si>
    <t>2405 E MAIN ST</t>
  </si>
  <si>
    <t>WHITE PINE FOODS</t>
  </si>
  <si>
    <t>402 2ND AVENUE</t>
  </si>
  <si>
    <t>DEARY</t>
  </si>
  <si>
    <t>SOUTHWAY LIBERTY</t>
  </si>
  <si>
    <t>822 16TH AVE</t>
  </si>
  <si>
    <t>THE RIGHT SPOT</t>
  </si>
  <si>
    <t>1331 G ST</t>
  </si>
  <si>
    <t>ALBERTSON'S STORE #180</t>
  </si>
  <si>
    <t>3301 WEST CHERRY LANE</t>
  </si>
  <si>
    <t>320 W COLLEGE AVE</t>
  </si>
  <si>
    <t>BEAUCHMAN FERNWOOD MERCANTILE INC</t>
  </si>
  <si>
    <t>64147 HWY 3</t>
  </si>
  <si>
    <t>FERNWOOD</t>
  </si>
  <si>
    <t>ELK SALOON LLC</t>
  </si>
  <si>
    <t>114 MAIN ST</t>
  </si>
  <si>
    <t>BOVILL</t>
  </si>
  <si>
    <t>EZ-ZE STOP GAS / GROCERIES</t>
  </si>
  <si>
    <t>5380 WEST BROADWAY STREET</t>
  </si>
  <si>
    <t>MR PETROL'S PANTRY</t>
  </si>
  <si>
    <t>502 FORT HALL AVENUE</t>
  </si>
  <si>
    <t>TOM'S TAVERN</t>
  </si>
  <si>
    <t>106 S 1ST ST</t>
  </si>
  <si>
    <t>THE CORNER BAR</t>
  </si>
  <si>
    <t>1628 N 4TH ST</t>
  </si>
  <si>
    <t>CRANE CREEK COUNTRY CLUB</t>
  </si>
  <si>
    <t>500 W CURLING DR</t>
  </si>
  <si>
    <t>SILVER FOX</t>
  </si>
  <si>
    <t>628 W APPLEWAY AVE</t>
  </si>
  <si>
    <t>HAYDEN JIFI STOP</t>
  </si>
  <si>
    <t>201 W HAYDEN AVE</t>
  </si>
  <si>
    <t>IRON HORSE</t>
  </si>
  <si>
    <t>407 E SHERMAN AVE</t>
  </si>
  <si>
    <t>LAKER'S INN INC</t>
  </si>
  <si>
    <t>407 N 2ND ST</t>
  </si>
  <si>
    <t>TENTH STREET STATION</t>
  </si>
  <si>
    <t>104 N 10TH ST</t>
  </si>
  <si>
    <t>WALGREENS #10604</t>
  </si>
  <si>
    <t>1625 S MERIDIAN RD</t>
  </si>
  <si>
    <t>SAFEWAY STORE #1470</t>
  </si>
  <si>
    <t>121 W NEIDER AVE</t>
  </si>
  <si>
    <t>MAVERIK #287</t>
  </si>
  <si>
    <t>2211 NORTH FRANKLIN BOULEVARD</t>
  </si>
  <si>
    <t>ALBERTSONS STORE #3337</t>
  </si>
  <si>
    <t>700 E AVALON ST</t>
  </si>
  <si>
    <t>FAMILY FOODS</t>
  </si>
  <si>
    <t>202 E 5TH ST N</t>
  </si>
  <si>
    <t>STINKER STATION #23</t>
  </si>
  <si>
    <t>2323 W MAIN ST</t>
  </si>
  <si>
    <t>RAZZLE'S BAR &amp; GRILL</t>
  </si>
  <si>
    <t>10325 N GOVERNMENT WAY</t>
  </si>
  <si>
    <t>PARADISE HOOKAH LOUNGE</t>
  </si>
  <si>
    <t>THE SYMPOSION INC</t>
  </si>
  <si>
    <t>2801 W FLETCHER ST</t>
  </si>
  <si>
    <t>STINKER STATION #32</t>
  </si>
  <si>
    <t>1620 N 13TH ST</t>
  </si>
  <si>
    <t>JACKSONS FOOD STORE #36</t>
  </si>
  <si>
    <t>818 N 8TH ST</t>
  </si>
  <si>
    <t>5TH &amp; CLARK ST / KJ'S SUPER STORE</t>
  </si>
  <si>
    <t>616 E CLARK ST</t>
  </si>
  <si>
    <t>WAL-MART STORE #3093</t>
  </si>
  <si>
    <t>795 W OVERLAND RD</t>
  </si>
  <si>
    <t>MCCLEARY'S PUB</t>
  </si>
  <si>
    <t>9155 W STATE ST</t>
  </si>
  <si>
    <t>WALGREENS #02679</t>
  </si>
  <si>
    <t>2102 NEZ PERCE DR</t>
  </si>
  <si>
    <t>STINKER STATION #112</t>
  </si>
  <si>
    <t>1024 21ST ST STE F</t>
  </si>
  <si>
    <t>21ST STREET CHEVRON DYNA MART</t>
  </si>
  <si>
    <t>1324 21ST ST</t>
  </si>
  <si>
    <t>ALBERTSON'S #238</t>
  </si>
  <si>
    <t>1024 21ST ST</t>
  </si>
  <si>
    <t>STINKER STATION #34</t>
  </si>
  <si>
    <t>124 THAIN RD</t>
  </si>
  <si>
    <t>STINKER STATION #36</t>
  </si>
  <si>
    <t>311 N 22ND ST</t>
  </si>
  <si>
    <t>STINKER STATION #42</t>
  </si>
  <si>
    <t>3110 NORTH &amp; SOUTH HWY</t>
  </si>
  <si>
    <t>KMART #7033</t>
  </si>
  <si>
    <t>1815 21ST ST</t>
  </si>
  <si>
    <t>JACKSONS FOOD STORE #97</t>
  </si>
  <si>
    <t>3100 E MAGIC VIEW DR</t>
  </si>
  <si>
    <t>NEIGHBORS A1 MARKET &amp; GAS</t>
  </si>
  <si>
    <t>1310 GRELLE AVE</t>
  </si>
  <si>
    <t>BOTTOMS UP AT THE BLACKBERRY</t>
  </si>
  <si>
    <t>309 MAIN ST</t>
  </si>
  <si>
    <t>ROSAUERS FOOD &amp; DRUG CENTER</t>
  </si>
  <si>
    <t>332 THAIN RD</t>
  </si>
  <si>
    <t>LAST CHANCE SALOON</t>
  </si>
  <si>
    <t>120 W IDAHO AVE</t>
  </si>
  <si>
    <t>CRICKET'S INC</t>
  </si>
  <si>
    <t>1228 OAKLAND AVE</t>
  </si>
  <si>
    <t>DYNAMART - THAIN</t>
  </si>
  <si>
    <t>248 THAIN RD</t>
  </si>
  <si>
    <t>LIBERTY MART NORTH LLC</t>
  </si>
  <si>
    <t>226 22ND ST N</t>
  </si>
  <si>
    <t>LIBERTY MART</t>
  </si>
  <si>
    <t>606 THAIN ROAD</t>
  </si>
  <si>
    <t>NEIGHBORHOOD MARKET</t>
  </si>
  <si>
    <t>505 BRYDEN AVE</t>
  </si>
  <si>
    <t>ONE STOP MART</t>
  </si>
  <si>
    <t>726 21ST ST</t>
  </si>
  <si>
    <t>BO'S BARN</t>
  </si>
  <si>
    <t>1280 STATE ST</t>
  </si>
  <si>
    <t>STATE STREET STATION</t>
  </si>
  <si>
    <t>113 N STATE ST</t>
  </si>
  <si>
    <t>PRESTON</t>
  </si>
  <si>
    <t>4564 YELLOWSTONE AVE</t>
  </si>
  <si>
    <t>SINCLAIR / STINKER STORES 64</t>
  </si>
  <si>
    <t>1099 SOUTH MAIN STREET</t>
  </si>
  <si>
    <t>93 OUTDOOR SPORTS/EXXON</t>
  </si>
  <si>
    <t>517 S CHALLIS ST</t>
  </si>
  <si>
    <t>1140.14(b)(1)-Sale to a Minor</t>
  </si>
  <si>
    <t>DISCOUNTS UNLIMITED</t>
  </si>
  <si>
    <t>501 S CHALLIS ST</t>
  </si>
  <si>
    <t>1092 EAST 1500 NORTH</t>
  </si>
  <si>
    <t>LAMBS FOODTOWN MARKET</t>
  </si>
  <si>
    <t>911 US HIGHWAY 93</t>
  </si>
  <si>
    <t>CHALLIS</t>
  </si>
  <si>
    <t>THE VILLAGE AT NORTH FORK INC</t>
  </si>
  <si>
    <t>2046 HIGHWAY 93 NORTH</t>
  </si>
  <si>
    <t>NORTH FORK</t>
  </si>
  <si>
    <t>FRIENDLY FREDS</t>
  </si>
  <si>
    <t>507 16TH AVE N</t>
  </si>
  <si>
    <t>410 W HIGHWAY 26</t>
  </si>
  <si>
    <t>4240 YELLOWSTONE AVENUE</t>
  </si>
  <si>
    <t>A-1 SMOKE SHOP</t>
  </si>
  <si>
    <t>7200 WEST SELTICE WAY</t>
  </si>
  <si>
    <t>AMERICAN LEGION POST 149</t>
  </si>
  <si>
    <t>5525 E HWY 54</t>
  </si>
  <si>
    <t>BOB'S 21 CLUB</t>
  </si>
  <si>
    <t>212 E SELTICE WAY</t>
  </si>
  <si>
    <t>CHARLIE'S ACRES</t>
  </si>
  <si>
    <t>2555 W HIGHWAY 53</t>
  </si>
  <si>
    <t>LIGHTNING BAR</t>
  </si>
  <si>
    <t>22431 N HWY 41</t>
  </si>
  <si>
    <t>PASTIME BAR</t>
  </si>
  <si>
    <t>5487 HWY 54</t>
  </si>
  <si>
    <t>SUNSET BAR</t>
  </si>
  <si>
    <t>122 E APPLEWAY AVE</t>
  </si>
  <si>
    <t>GREYHOUND PARK &amp; EVENT CENTER</t>
  </si>
  <si>
    <t>5100 W RIVERBEND AVE</t>
  </si>
  <si>
    <t>CJ'S FAMILY TRADITION RESTAURANT &amp; LOUNGE LLC</t>
  </si>
  <si>
    <t>14853 W HIGHWAY 53</t>
  </si>
  <si>
    <t>CRUISERS</t>
  </si>
  <si>
    <t>6105 W SELTICE WAY</t>
  </si>
  <si>
    <t>CURLEY'S</t>
  </si>
  <si>
    <t>26433 W HWY 53</t>
  </si>
  <si>
    <t>KON TIKI INC</t>
  </si>
  <si>
    <t>6717 W SELTICE WAY</t>
  </si>
  <si>
    <t>LA TIENDA</t>
  </si>
  <si>
    <t>2 SOUTH STATE STREET</t>
  </si>
  <si>
    <t>FRANKLIN</t>
  </si>
  <si>
    <t>MAIN STREET TAVERN</t>
  </si>
  <si>
    <t>7985 W MAIN ST</t>
  </si>
  <si>
    <t>OUTLAW VAPOR</t>
  </si>
  <si>
    <t>215 EAST 50 SOUTH SUITE 3</t>
  </si>
  <si>
    <t>MALAD CITY</t>
  </si>
  <si>
    <t>226 E 50 S</t>
  </si>
  <si>
    <t>TOBACCO CONNECTION #15</t>
  </si>
  <si>
    <t>1595 W BROADWAY ST</t>
  </si>
  <si>
    <t>BI-LO FOOD CENTER</t>
  </si>
  <si>
    <t>333 NORTH 15TH AVENUE</t>
  </si>
  <si>
    <t>COUNTRY CORNER JR</t>
  </si>
  <si>
    <t>3475 1ST ST</t>
  </si>
  <si>
    <t>800 YELLOWSTONE AVENUE</t>
  </si>
  <si>
    <t>YA HIPPIE LLC</t>
  </si>
  <si>
    <t>220 NORTHGATE MILE</t>
  </si>
  <si>
    <t>KJ'S SUPER STORE</t>
  </si>
  <si>
    <t>3855 POLE LINE ROAD</t>
  </si>
  <si>
    <t>885 EAST ALAMEDA</t>
  </si>
  <si>
    <t>TESORO</t>
  </si>
  <si>
    <t>960 JOHN ADAMS PKWY</t>
  </si>
  <si>
    <t>STINKER STATION #27</t>
  </si>
  <si>
    <t>1485 W BROADWAY ST</t>
  </si>
  <si>
    <t>STINKER STATION #28</t>
  </si>
  <si>
    <t>496 1ST ST</t>
  </si>
  <si>
    <t>WINCO FOODS #42</t>
  </si>
  <si>
    <t>333 N WOODRUFF AVE</t>
  </si>
  <si>
    <t>EAGLES FRATERNAL ORDER #576</t>
  </si>
  <si>
    <t>635 HEMMERT</t>
  </si>
  <si>
    <t>SAM'S CLUB #6345</t>
  </si>
  <si>
    <t>700 E 17TH ST</t>
  </si>
  <si>
    <t>THE SHOP BAR</t>
  </si>
  <si>
    <t>3390 S YELLOWSTONE</t>
  </si>
  <si>
    <t>DADS TRAVEL CENTER</t>
  </si>
  <si>
    <t>3607 NORTH YELLOWSTONE</t>
  </si>
  <si>
    <t>FOOD MART/CHEVRON</t>
  </si>
  <si>
    <t>1855 AIRBASE ROAD</t>
  </si>
  <si>
    <t>HILLVIEW SINCLAIR</t>
  </si>
  <si>
    <t>233 SWAN VALLEY HIGHWAY</t>
  </si>
  <si>
    <t>939 S 25TH E STE 100</t>
  </si>
  <si>
    <t>2745 AMERICAN LEGION BOULEVARD</t>
  </si>
  <si>
    <t>1525 SOUTH ORCHARD STREET</t>
  </si>
  <si>
    <t>MELODY BAR</t>
  </si>
  <si>
    <t>502 6TH ST</t>
  </si>
  <si>
    <t>STAR BAR</t>
  </si>
  <si>
    <t>39 W MAIN ST</t>
  </si>
  <si>
    <t>THE MINT BAR</t>
  </si>
  <si>
    <t>645 N 28 E</t>
  </si>
  <si>
    <t>ROBERTS</t>
  </si>
  <si>
    <t>BLUE ROOM</t>
  </si>
  <si>
    <t>613 FREMONT ST</t>
  </si>
  <si>
    <t>VALLEY COUNTRY STORE - MENAN</t>
  </si>
  <si>
    <t>3495 E 650 N</t>
  </si>
  <si>
    <t>MENAN</t>
  </si>
  <si>
    <t>ELK CREEK STATION (GROCERY)</t>
  </si>
  <si>
    <t>3974 HIGHWAY 87</t>
  </si>
  <si>
    <t>IDAHO DUNES RV</t>
  </si>
  <si>
    <t>1695 E 500 N</t>
  </si>
  <si>
    <t>MOUNTAIN VIEW GROCERY EXPRESS</t>
  </si>
  <si>
    <t>12728 HWY 75</t>
  </si>
  <si>
    <t>KETCHUM</t>
  </si>
  <si>
    <t>STOP N' GO</t>
  </si>
  <si>
    <t>182 S STATE ST</t>
  </si>
  <si>
    <t>LAKESIDE LODGE AND RESORT LLC</t>
  </si>
  <si>
    <t>ROBINS ROOST</t>
  </si>
  <si>
    <t>4150 N BIG SPRINGS LOOP RD</t>
  </si>
  <si>
    <t>TIGERMARKET</t>
  </si>
  <si>
    <t>2480 N YELLOWSTONE HWY</t>
  </si>
  <si>
    <t>PRESTON ELKS LODGE #1670</t>
  </si>
  <si>
    <t>1229 N 800 E</t>
  </si>
  <si>
    <t>420 N ILLINOIS AVE</t>
  </si>
  <si>
    <t>MAVERIK STORE #236</t>
  </si>
  <si>
    <t>107 S 4TH ST</t>
  </si>
  <si>
    <t>MONTPELIER</t>
  </si>
  <si>
    <t>MAVERIK STORE #251</t>
  </si>
  <si>
    <t>10 E 2ND S</t>
  </si>
  <si>
    <t>CREEKSIDE 66</t>
  </si>
  <si>
    <t>883 S HWY 77</t>
  </si>
  <si>
    <t>ALBION</t>
  </si>
  <si>
    <t>CLUB 91</t>
  </si>
  <si>
    <t>1259 YELLOWSTONE AVE</t>
  </si>
  <si>
    <t>J'S BAR &amp; GRILL LLC</t>
  </si>
  <si>
    <t>902 S ONEIDA ST</t>
  </si>
  <si>
    <t>MCDERMOTT'S BAR</t>
  </si>
  <si>
    <t>3684 HIGHWAY 30 W</t>
  </si>
  <si>
    <t>SMOKY BAR STORE LLC</t>
  </si>
  <si>
    <t>12 BIG SMOKY RD/USFS RD 227</t>
  </si>
  <si>
    <t>FAIRFIELD</t>
  </si>
  <si>
    <t>SOUTH HILLS BAR AND GRILL</t>
  </si>
  <si>
    <t>300 HIGHWAY 30</t>
  </si>
  <si>
    <t>R &amp; R BAR</t>
  </si>
  <si>
    <t>195 S EASTERN AVE</t>
  </si>
  <si>
    <t>FIRST NATIONAL BAR</t>
  </si>
  <si>
    <t>232 W CENTER ST</t>
  </si>
  <si>
    <t>MAIN STREET BAR AND GRILL</t>
  </si>
  <si>
    <t>155 N MAIN ST</t>
  </si>
  <si>
    <t>RICHFIELD</t>
  </si>
  <si>
    <t>SANDBAGGER'S BAR</t>
  </si>
  <si>
    <t>296 YELLOWSTONE AVE</t>
  </si>
  <si>
    <t>BOURBON BARREL</t>
  </si>
  <si>
    <t>238 W CLARK ST</t>
  </si>
  <si>
    <t>BELLEVUE'S SILVER DOLLAR SALOON &amp; GRILL</t>
  </si>
  <si>
    <t>101 S MAIN ST</t>
  </si>
  <si>
    <t>BILL'S TROPHY CLUB</t>
  </si>
  <si>
    <t>170 E WILSON AVE</t>
  </si>
  <si>
    <t>MINNETONKA MARKET AND CAFE</t>
  </si>
  <si>
    <t>194 N MAIN ST</t>
  </si>
  <si>
    <t>SAINT CHARLES</t>
  </si>
  <si>
    <t>CASINO CLUB</t>
  </si>
  <si>
    <t>220 N MAIN ST</t>
  </si>
  <si>
    <t>THE CELLAR PUB</t>
  </si>
  <si>
    <t>400 SUN VALLEY RD</t>
  </si>
  <si>
    <t>CENTER STREET CLUBHOUSE</t>
  </si>
  <si>
    <t>542 E CENTER ST</t>
  </si>
  <si>
    <t>JJ'S CHEVRON FOOD MART</t>
  </si>
  <si>
    <t>218 N 4TH ST</t>
  </si>
  <si>
    <t>U-SAVE CONVENIENCE LLC</t>
  </si>
  <si>
    <t>286 N 4TH ST</t>
  </si>
  <si>
    <t>PARIS COUNTRY STORE</t>
  </si>
  <si>
    <t>PARIS</t>
  </si>
  <si>
    <t>EL TIGRE</t>
  </si>
  <si>
    <t>1034 N LINCOLN AVE</t>
  </si>
  <si>
    <t>RANCH HAND TRAIL STOP LLC</t>
  </si>
  <si>
    <t>23200 US HIGHWAY 30 N</t>
  </si>
  <si>
    <t>THE SKY LOUNGE HOOKAH</t>
  </si>
  <si>
    <t>440 E CENTER ST</t>
  </si>
  <si>
    <t>JENSEN'S MARKET</t>
  </si>
  <si>
    <t>120 N 8TH ST</t>
  </si>
  <si>
    <t>STEW'S PLACE LLC</t>
  </si>
  <si>
    <t>28 E IDAHO AVE</t>
  </si>
  <si>
    <t>SHAW LNL</t>
  </si>
  <si>
    <t>59 N MAIN AVE</t>
  </si>
  <si>
    <t>DIETRICH</t>
  </si>
  <si>
    <t>MIR-A-MAR</t>
  </si>
  <si>
    <t>214 MAIN ST</t>
  </si>
  <si>
    <t>MAVERIK STORE</t>
  </si>
  <si>
    <t>4923 CLEVELAND BOULEVARD</t>
  </si>
  <si>
    <t>HWY 93 S</t>
  </si>
  <si>
    <t>RUMORS</t>
  </si>
  <si>
    <t>2227 GARRETT WAY</t>
  </si>
  <si>
    <t>SPORT SHOP</t>
  </si>
  <si>
    <t>6TH E IDAHO ST</t>
  </si>
  <si>
    <t>STOKES THRIFTWAY</t>
  </si>
  <si>
    <t>217 S STATE ST</t>
  </si>
  <si>
    <t>GEM STOP #008</t>
  </si>
  <si>
    <t>1400 FRANKLIN BLVD</t>
  </si>
  <si>
    <t>MAVERIK STORE #177</t>
  </si>
  <si>
    <t>78 N MAIN</t>
  </si>
  <si>
    <t>MAIN STREET EXXON #2</t>
  </si>
  <si>
    <t>700 MAIN ST</t>
  </si>
  <si>
    <t>WAL-MART SUPERCENTER #3739</t>
  </si>
  <si>
    <t>5875 E FRANKLIN RD</t>
  </si>
  <si>
    <t>4 WINDS ROADHOUSE BAR</t>
  </si>
  <si>
    <t>2717 US HWY 20</t>
  </si>
  <si>
    <t>JACKSONS FOOD STORE #5</t>
  </si>
  <si>
    <t>1407 FRANKLIN BLVD</t>
  </si>
  <si>
    <t>JACKSONS FOOD STORE #64</t>
  </si>
  <si>
    <t>2406 S MONTANA AVE</t>
  </si>
  <si>
    <t>STINKER STATION #82</t>
  </si>
  <si>
    <t>3319 GARRITY BLVD</t>
  </si>
  <si>
    <t>218 N IDAHO ST</t>
  </si>
  <si>
    <t>THE LANTERN BAR</t>
  </si>
  <si>
    <t>409 MAIN ST</t>
  </si>
  <si>
    <t>BUX'S PLACE LLC</t>
  </si>
  <si>
    <t>321 S MAIN ST</t>
  </si>
  <si>
    <t>SALMON CHEVRON</t>
  </si>
  <si>
    <t>1110 MAIN ST</t>
  </si>
  <si>
    <t>MELLO-DEE CLUB</t>
  </si>
  <si>
    <t>175 SUNSET DR</t>
  </si>
  <si>
    <t>OLD TOWN CONOCO</t>
  </si>
  <si>
    <t>1440 N MAIN S</t>
  </si>
  <si>
    <t>500 S CHALLIS ST</t>
  </si>
  <si>
    <t>GOLDEN CROWN LOUNGE</t>
  </si>
  <si>
    <t>545 SHOUP AVE</t>
  </si>
  <si>
    <t>HOOLIGANS PUB AND DELI</t>
  </si>
  <si>
    <t>122 N 3RD AVE</t>
  </si>
  <si>
    <t>THE VAPOR DOOR</t>
  </si>
  <si>
    <t>1733 W BROADWAY ST</t>
  </si>
  <si>
    <t>DUFFY'S INC</t>
  </si>
  <si>
    <t>1304 N MAIN ST</t>
  </si>
  <si>
    <t>OASIS STOP 'N GO</t>
  </si>
  <si>
    <t>305 CUSTER STREET</t>
  </si>
  <si>
    <t>SERVICE GROCERY AND LAUNDROMAT</t>
  </si>
  <si>
    <t>519 UNION AVE</t>
  </si>
  <si>
    <t>SILVER RAIL INC</t>
  </si>
  <si>
    <t>331 E CENTER ST</t>
  </si>
  <si>
    <t>IVIE'S MARKET</t>
  </si>
  <si>
    <t>301 S MAIN</t>
  </si>
  <si>
    <t>STAGE STOP JUNCTION</t>
  </si>
  <si>
    <t>100 SOUTH RAILROAD STREET</t>
  </si>
  <si>
    <t>LEADORE</t>
  </si>
  <si>
    <t>MISS KIM'S PLACE</t>
  </si>
  <si>
    <t>300 S YELLOWSTONE HWY</t>
  </si>
  <si>
    <t>3490 E SUNNYSIDE RD</t>
  </si>
  <si>
    <t>SPORT STOP</t>
  </si>
  <si>
    <t>402 CUSTER</t>
  </si>
  <si>
    <t>JACKSONS #148</t>
  </si>
  <si>
    <t>619 N 10TH AVE</t>
  </si>
  <si>
    <t>BROULIM'S #2</t>
  </si>
  <si>
    <t>130 S 4TH</t>
  </si>
  <si>
    <t>SAFEWAY STORE #2954</t>
  </si>
  <si>
    <t>6519 S MAIN ST</t>
  </si>
  <si>
    <t>ZIP TRIP STORE #33</t>
  </si>
  <si>
    <t>6723 MAIN ST</t>
  </si>
  <si>
    <t>JACKSONS FOOD STORE #61</t>
  </si>
  <si>
    <t>927 CALDWELL BLVD</t>
  </si>
  <si>
    <t>FAMILY DOLLAR #6790</t>
  </si>
  <si>
    <t>130 N 4TH ST</t>
  </si>
  <si>
    <t>BABE'S ONE STOP/LUCKY LOTTERY STORE</t>
  </si>
  <si>
    <t>31076 HIGHWAY 200</t>
  </si>
  <si>
    <t>THE SPEAK EASY BAR AND SMOKE SHOP</t>
  </si>
  <si>
    <t>323 MAIN ST</t>
  </si>
  <si>
    <t>BUMPIN BERNIE'S</t>
  </si>
  <si>
    <t>139 SHOSHONE ST N</t>
  </si>
  <si>
    <t>PORTHILL MERCANTILE &amp; BISTRO LLC</t>
  </si>
  <si>
    <t>108 TRADING POST RD (PORTHILL)</t>
  </si>
  <si>
    <t>BLUE LAKES COUNTRY CLUB INC</t>
  </si>
  <si>
    <t>1940 BLUE LAKES GR</t>
  </si>
  <si>
    <t>NELSON'S CAFE &amp; PILOT'S LOUNGE</t>
  </si>
  <si>
    <t>125 W MAIN ST</t>
  </si>
  <si>
    <t>OASIS STOP 'N GO/CHEVRON</t>
  </si>
  <si>
    <t>CLARK'S FOR SHOPPING INC</t>
  </si>
  <si>
    <t>100 W MAIN ST</t>
  </si>
  <si>
    <t>OAKLEY</t>
  </si>
  <si>
    <t>CLOVER CREEK INN</t>
  </si>
  <si>
    <t>243 N 4TH ST</t>
  </si>
  <si>
    <t>PLANTATION COUNTRY CLUB</t>
  </si>
  <si>
    <t>6515 W STATE ST</t>
  </si>
  <si>
    <t>6453 MAIN ST</t>
  </si>
  <si>
    <t>MILLER'S CONOCO</t>
  </si>
  <si>
    <t>WILD HORSE MERCANTILE (EASTPORT)</t>
  </si>
  <si>
    <t>529503 N HWY 95</t>
  </si>
  <si>
    <t>FAIRWAY GAS &amp; GROCERY</t>
  </si>
  <si>
    <t>GLADYS' PLACE</t>
  </si>
  <si>
    <t>2703 HGHWAY 89</t>
  </si>
  <si>
    <t>FISH HAVEN</t>
  </si>
  <si>
    <t>GRACE LOUNGE &amp; HOTEL</t>
  </si>
  <si>
    <t>124 S MAIN</t>
  </si>
  <si>
    <t>SOUTH HILL MINI MART</t>
  </si>
  <si>
    <t>6856 MAIN ST</t>
  </si>
  <si>
    <t>HITCHING POST</t>
  </si>
  <si>
    <t>839 WASHINGTON ST</t>
  </si>
  <si>
    <t>HOWARD'S TACKLE SHOPPE INC</t>
  </si>
  <si>
    <t>1707 GARRITY BLVD</t>
  </si>
  <si>
    <t>KIT'S SMOKESHOP &amp; TRADING POST</t>
  </si>
  <si>
    <t>HCR 62 BOX 148</t>
  </si>
  <si>
    <t>MOYIE SPRINGS</t>
  </si>
  <si>
    <t>THE MOYIE STORE</t>
  </si>
  <si>
    <t>69794 HIGHWAY 2</t>
  </si>
  <si>
    <t>PUFF N STUFF SMOKE SHOP</t>
  </si>
  <si>
    <t>1038 S LINCOLN AVE</t>
  </si>
  <si>
    <t>SEARLE'S</t>
  </si>
  <si>
    <t>120 N CENTER ST</t>
  </si>
  <si>
    <t>TOBACCO CONNECTION #23</t>
  </si>
  <si>
    <t>16429 E MIDLAND BLVD</t>
  </si>
  <si>
    <t>WAL-MART SUPERCENTER #2780</t>
  </si>
  <si>
    <t>5108 CLEVELAND BLVD</t>
  </si>
  <si>
    <t>KMART #3189</t>
  </si>
  <si>
    <t>1813 CALDWELL BLVD</t>
  </si>
  <si>
    <t>STINKER STATION #68</t>
  </si>
  <si>
    <t>326 S HIGHWAY 24</t>
  </si>
  <si>
    <t>HEYBURN</t>
  </si>
  <si>
    <t>GREENHURST CHEVRON</t>
  </si>
  <si>
    <t>3030 E GREENHURST RD</t>
  </si>
  <si>
    <t>STIMPY'S GAS &amp; GRUB/SINCLAIR</t>
  </si>
  <si>
    <t>498 WEST 100 SOUTH</t>
  </si>
  <si>
    <t>HUB PLAZA</t>
  </si>
  <si>
    <t>332 S 600 W</t>
  </si>
  <si>
    <t>STINKER STATION</t>
  </si>
  <si>
    <t>321 SOUTH 24TH AVENUE</t>
  </si>
  <si>
    <t>OASIS STOP 'N GO #25</t>
  </si>
  <si>
    <t>120 HWY 30</t>
  </si>
  <si>
    <t>FAMILY DOLLAR #6776</t>
  </si>
  <si>
    <t>1015 S LINCOLN AVE</t>
  </si>
  <si>
    <t>JACKSONS FOOD STORE #91</t>
  </si>
  <si>
    <t>6400 W STATE ST</t>
  </si>
  <si>
    <t>ROCK CREEK GENERAL STORE</t>
  </si>
  <si>
    <t>3048 N 3800 E</t>
  </si>
  <si>
    <t>THE VILLAGE MARKET</t>
  </si>
  <si>
    <t>100 N MAIN</t>
  </si>
  <si>
    <t>COSTCO WHOLESALE #145</t>
  </si>
  <si>
    <t>731 POLELINE RD</t>
  </si>
  <si>
    <t>OUTLAWS &amp; ANGELS LLC</t>
  </si>
  <si>
    <t>204 HWY 30</t>
  </si>
  <si>
    <t>RED PONY BAR</t>
  </si>
  <si>
    <t>164 S HWY 30</t>
  </si>
  <si>
    <t>BEAR BOTTOM COUNTRY STORE</t>
  </si>
  <si>
    <t>124 BROWN BEAR WAY</t>
  </si>
  <si>
    <t>VFW CLUB</t>
  </si>
  <si>
    <t>117 S 10TH ST</t>
  </si>
  <si>
    <t>KING AND HARTS LLC</t>
  </si>
  <si>
    <t>248 MAIN ST</t>
  </si>
  <si>
    <t>MAVERIK STORE #194</t>
  </si>
  <si>
    <t>3206 POLE LINE RD</t>
  </si>
  <si>
    <t>JACKSONS FOOD STORE #30</t>
  </si>
  <si>
    <t>4444 YELLOWSTONE AVE</t>
  </si>
  <si>
    <t>SMITH'S FOOD &amp; DRUG CTR #61</t>
  </si>
  <si>
    <t>WALGREENS #06380</t>
  </si>
  <si>
    <t>905 YELLOWSTONE AVE</t>
  </si>
  <si>
    <t>COMMON CENTS #156</t>
  </si>
  <si>
    <t>105 JEFFERSON AVE</t>
  </si>
  <si>
    <t>K &amp; B KWIK STOP #5</t>
  </si>
  <si>
    <t>3657 HAWTHORNE RD</t>
  </si>
  <si>
    <t>STINKER STATION #69</t>
  </si>
  <si>
    <t>3530 W HWY 30</t>
  </si>
  <si>
    <t>WINCO FOODS #117</t>
  </si>
  <si>
    <t>1030 YELLOWSTONE AVE</t>
  </si>
  <si>
    <t>COMMON CENTS #153</t>
  </si>
  <si>
    <t>3957 S 5TH AVE</t>
  </si>
  <si>
    <t>ALBERTSONS STORE #159</t>
  </si>
  <si>
    <t>330 E BENTON ST</t>
  </si>
  <si>
    <t>MAVERIK STORE #347</t>
  </si>
  <si>
    <t>2100 E CENTER</t>
  </si>
  <si>
    <t>STOCKMAN'S BAR &amp; GRILL</t>
  </si>
  <si>
    <t>96 S MAIN ST</t>
  </si>
  <si>
    <t>THE BAR</t>
  </si>
  <si>
    <t>40 S MAIN ST</t>
  </si>
  <si>
    <t>POCATELLO CREEK/KJ’S SUPER STORE</t>
  </si>
  <si>
    <t>1510 POCATELLO CREEK RD</t>
  </si>
  <si>
    <t>MAD MIKE'S</t>
  </si>
  <si>
    <t>1238 N MAIN ST</t>
  </si>
  <si>
    <t>440 YELLOWSTONE AVENUE</t>
  </si>
  <si>
    <t>ALBERTSONS STORE #102</t>
  </si>
  <si>
    <t>715 12TH AVE S</t>
  </si>
  <si>
    <t>STINKER STATION #113</t>
  </si>
  <si>
    <t>803 12TH AVE S</t>
  </si>
  <si>
    <t>JACKSONS FOOD STORE #117</t>
  </si>
  <si>
    <t>4315 GARRITY BLVD</t>
  </si>
  <si>
    <t>TOBACCO CONNECTION #12</t>
  </si>
  <si>
    <t>197 CALDWELL BLVD</t>
  </si>
  <si>
    <t>THE LUCKY DOG TAVERN</t>
  </si>
  <si>
    <t>2223 W FAIRVIEW AVE</t>
  </si>
  <si>
    <t>2813 GARRITY RD</t>
  </si>
  <si>
    <t>THE GETAWAY</t>
  </si>
  <si>
    <t>512 12TH AVE RD</t>
  </si>
  <si>
    <t>604 N ORCHARD ST</t>
  </si>
  <si>
    <t>FRED MEYER EXPRESS #260</t>
  </si>
  <si>
    <t>800 YELLOWSTONE AVE</t>
  </si>
  <si>
    <t>JACKSONS FOOD STORE #67</t>
  </si>
  <si>
    <t>1527 POCATELLO CREEK RD</t>
  </si>
  <si>
    <t>JACKSONS FOOD STORE #68</t>
  </si>
  <si>
    <t>1107 S 5TH AVE</t>
  </si>
  <si>
    <t>FAMILY DOLLAR #6824</t>
  </si>
  <si>
    <t>1433 N MAIN ST</t>
  </si>
  <si>
    <t>TOBACCO CONNECTION #8</t>
  </si>
  <si>
    <t>301 S 4TH AVE</t>
  </si>
  <si>
    <t>BLUE MOON BAR AND GRILL</t>
  </si>
  <si>
    <t>89 S 1ST E ST</t>
  </si>
  <si>
    <t>COLONIAL INN</t>
  </si>
  <si>
    <t>659 S ASH ST</t>
  </si>
  <si>
    <t>POCATELLO KOA</t>
  </si>
  <si>
    <t>9815 W POCATELLO CREEK RD</t>
  </si>
  <si>
    <t>WAGON WHEEL</t>
  </si>
  <si>
    <t>225 E MAIN ST</t>
  </si>
  <si>
    <t>127 CLUB</t>
  </si>
  <si>
    <t>127 E IDAHO AVE</t>
  </si>
  <si>
    <t>TOBACCO CONNECTION #30</t>
  </si>
  <si>
    <t>401 S UTAH AVE</t>
  </si>
  <si>
    <t>BUSTED SHOVEL BAR AND GRILL</t>
  </si>
  <si>
    <t>704 N MAIN ST</t>
  </si>
  <si>
    <t>CONSTRUCTION ZONE BAR &amp; GRILL</t>
  </si>
  <si>
    <t>229 W FRANKLIN RD</t>
  </si>
  <si>
    <t>COLLET'S</t>
  </si>
  <si>
    <t>132 S MAIN ST</t>
  </si>
  <si>
    <t>LITTLE DUTCH GARDEN</t>
  </si>
  <si>
    <t>1910 S OWYHEE ST</t>
  </si>
  <si>
    <t>THE END ZONE</t>
  </si>
  <si>
    <t>1010 S BROADWAY AVE</t>
  </si>
  <si>
    <t>HELINA MARIE'S</t>
  </si>
  <si>
    <t>11053 HWY 44</t>
  </si>
  <si>
    <t>MULLIGAN'S</t>
  </si>
  <si>
    <t>1009 W MAIN ST</t>
  </si>
  <si>
    <t>SPEARMINT RHINO</t>
  </si>
  <si>
    <t>1500 W GROVE ST</t>
  </si>
  <si>
    <t>FAMILY DOLLAR 10025</t>
  </si>
  <si>
    <t>204 11TH AVENUE NORTH</t>
  </si>
  <si>
    <t>THE BEERHOUSE</t>
  </si>
  <si>
    <t>9751 W CORY LN</t>
  </si>
  <si>
    <t>THE BOULEVARD</t>
  </si>
  <si>
    <t>4079 W CHINDEN BLVD</t>
  </si>
  <si>
    <t>CLONE MANAGEMENT/BUFFALO CLUB</t>
  </si>
  <si>
    <t>10206 W FAIRVIEW AVE</t>
  </si>
  <si>
    <t>1466 S LINCOLN AVE</t>
  </si>
  <si>
    <t>JERRY'S COUNTRY STORE &amp; MOTEL</t>
  </si>
  <si>
    <t>HWY 75 LOWER STANLEY</t>
  </si>
  <si>
    <t>250 MAIN ST</t>
  </si>
  <si>
    <t>VILLAGE PUB</t>
  </si>
  <si>
    <t>9936 W FAIRVIEW AVE</t>
  </si>
  <si>
    <t>LINDY'S</t>
  </si>
  <si>
    <t>12249 W CHINDEN BLVD</t>
  </si>
  <si>
    <t>SAM'S SALOON</t>
  </si>
  <si>
    <t>10937 W STATE ST</t>
  </si>
  <si>
    <t>GREENLEAF STORE</t>
  </si>
  <si>
    <t>21358 MAIN ST</t>
  </si>
  <si>
    <t>GREENLEAF</t>
  </si>
  <si>
    <t>PAPA JAY'S</t>
  </si>
  <si>
    <t>10 S MAIN HWY</t>
  </si>
  <si>
    <t>CLIFTON</t>
  </si>
  <si>
    <t>WALGREENS #12123</t>
  </si>
  <si>
    <t>3395 S FEDERAL WAY</t>
  </si>
  <si>
    <t>JACKSONS FOOD STORE #28</t>
  </si>
  <si>
    <t>6350 W FAIRVIEW AVE</t>
  </si>
  <si>
    <t>WAL-MART SUPERCENTER #2831</t>
  </si>
  <si>
    <t>2680 S LINCOLN AVE</t>
  </si>
  <si>
    <t>MAVERIK STORE #503</t>
  </si>
  <si>
    <t>2650 S ORCHARD ST</t>
  </si>
  <si>
    <t>BASE CAMP WARM SPRINGS LLC</t>
  </si>
  <si>
    <t>980 WARM SPRINGS RD.</t>
  </si>
  <si>
    <t>CAMPO'S MARKET</t>
  </si>
  <si>
    <t>413 N ORCHARD ST</t>
  </si>
  <si>
    <t>HILL OIL CO</t>
  </si>
  <si>
    <t>723 S ONIEDA / HWY 24</t>
  </si>
  <si>
    <t>910 S ONEIDA ST</t>
  </si>
  <si>
    <t>LOVE'S TRAVEL STOP</t>
  </si>
  <si>
    <t>260 CENTENNIAL DR</t>
  </si>
  <si>
    <t>TONY'S SERVICE</t>
  </si>
  <si>
    <t>1300 S HWY 30</t>
  </si>
  <si>
    <t>BEAR CLAW TRADING POST</t>
  </si>
  <si>
    <t>1560 N HIGHWAY 75</t>
  </si>
  <si>
    <t>SILVER CREEK STORE</t>
  </si>
  <si>
    <t>18918 HIGHWAY 20</t>
  </si>
  <si>
    <t>PICABO</t>
  </si>
  <si>
    <t>WEST MAGIC RESORT LLC</t>
  </si>
  <si>
    <t>960 W MAGIC RD #16</t>
  </si>
  <si>
    <t>WEST MAGIC</t>
  </si>
  <si>
    <t>CARNICERIA COALCOMAN</t>
  </si>
  <si>
    <t>5234 W FAIRVIEW AVE</t>
  </si>
  <si>
    <t>MAVERIK STORE #470</t>
  </si>
  <si>
    <t>12127 W FRANKLIN RD</t>
  </si>
  <si>
    <t>GEM STOP</t>
  </si>
  <si>
    <t>1604 2ND STREET SOUTH</t>
  </si>
  <si>
    <t>MARK ANTHONY'S PURVEYORS OF FINE CIGARS</t>
  </si>
  <si>
    <t>175 N 2ND E</t>
  </si>
  <si>
    <t>BREW-N-CUE</t>
  </si>
  <si>
    <t>250 N MAIN ST</t>
  </si>
  <si>
    <t>JACKSONS FOOD STORES/CHEVRON</t>
  </si>
  <si>
    <t>741 NORTH MILWAUKEE STREET</t>
  </si>
  <si>
    <t>KELLY'S/PHILLIPS 66</t>
  </si>
  <si>
    <t>193 NORTH STATE STREET</t>
  </si>
  <si>
    <t>DEL MONTE MEATS</t>
  </si>
  <si>
    <t>808 WEST CENTER STREET</t>
  </si>
  <si>
    <t>2001 17TH STREET</t>
  </si>
  <si>
    <t>S &amp; W JUNCTION</t>
  </si>
  <si>
    <t>24435 HIGHWAY 93</t>
  </si>
  <si>
    <t>WELLCOME MART</t>
  </si>
  <si>
    <t>800 NORTH STATE STREET</t>
  </si>
  <si>
    <t>MINI VILLAGE</t>
  </si>
  <si>
    <t>1306 KING STREET</t>
  </si>
  <si>
    <t>SALMON RIVER QUICK STOP</t>
  </si>
  <si>
    <t>1200 MAIN STREET</t>
  </si>
  <si>
    <t>SINCLAIR/STINKER</t>
  </si>
  <si>
    <t>10700 W USTICK RD</t>
  </si>
  <si>
    <t>WALGREENS</t>
  </si>
  <si>
    <t>4257 YELLOWSTONE AVENUE</t>
  </si>
  <si>
    <t>OASIS STOP N GO #11</t>
  </si>
  <si>
    <t>260 E MAIN ST</t>
  </si>
  <si>
    <t>OASIS STOP 'N GO #22</t>
  </si>
  <si>
    <t>2825 S LINCOLN AVE</t>
  </si>
  <si>
    <t>OASIS STOP 'N GO #5</t>
  </si>
  <si>
    <t>2816 S LINCOLN AVE</t>
  </si>
  <si>
    <t>STINKER STATION #87</t>
  </si>
  <si>
    <t>800 E MAIN ST</t>
  </si>
  <si>
    <t>RIDLEY'S FOOD &amp; DRUG (JEROME)</t>
  </si>
  <si>
    <t>1016 S LINCOLN AVE</t>
  </si>
  <si>
    <t>ATKINSON'S MARKET</t>
  </si>
  <si>
    <t>451 4TH ST E</t>
  </si>
  <si>
    <t>CHAPPEL'S MARKET</t>
  </si>
  <si>
    <t>180 S STATE ST</t>
  </si>
  <si>
    <t>VALLEY COUNTRY STORE (GOODING)</t>
  </si>
  <si>
    <t>2442 MAIN</t>
  </si>
  <si>
    <t>41 EXPRESS</t>
  </si>
  <si>
    <t>2503 NORTH HIGHWAY 41</t>
  </si>
  <si>
    <t>CHEVRON</t>
  </si>
  <si>
    <t>4020 EAST SELTICE WAY</t>
  </si>
  <si>
    <t>FRONTIER GROCERY</t>
  </si>
  <si>
    <t>2707 WEST SELTICE WAY</t>
  </si>
  <si>
    <t>FAMILY DOLLAR 10526</t>
  </si>
  <si>
    <t>15 WEST MAIN STREET</t>
  </si>
  <si>
    <t>COMMON CENTS #162</t>
  </si>
  <si>
    <t>520 E 17TH ST</t>
  </si>
  <si>
    <t>ALBERTSONS #168</t>
  </si>
  <si>
    <t>405 S 8TH ST</t>
  </si>
  <si>
    <t>JET MART 2</t>
  </si>
  <si>
    <t>THE TK BAR</t>
  </si>
  <si>
    <t>6455 S EISENMAN RD</t>
  </si>
  <si>
    <t>COUNTRY CORNER INC</t>
  </si>
  <si>
    <t>3480 1ST ST</t>
  </si>
  <si>
    <t>POST FALLS GAS MART</t>
  </si>
  <si>
    <t>211 E SELTICE WAY</t>
  </si>
  <si>
    <t>207 WEST CAMERON AVENUE</t>
  </si>
  <si>
    <t>SUNNYSIDE TRAVEL PLAZA</t>
  </si>
  <si>
    <t>3365 OUTLET BLVD</t>
  </si>
  <si>
    <t>TRADING POST</t>
  </si>
  <si>
    <t>235 N MAIN ST</t>
  </si>
  <si>
    <t>JACKSONS FOOD STORE #07</t>
  </si>
  <si>
    <t>3110 W STATE ST</t>
  </si>
  <si>
    <t>BIG SMOKE #108</t>
  </si>
  <si>
    <t>2127 S BROADWAY AVE</t>
  </si>
  <si>
    <t>7-ELEVEN #23781</t>
  </si>
  <si>
    <t>650 N IDAHO ST</t>
  </si>
  <si>
    <t>HANDY MART</t>
  </si>
  <si>
    <t>312 N SPOKANE ST</t>
  </si>
  <si>
    <t>WALGREENS #07949</t>
  </si>
  <si>
    <t>706 E SELTICE WAY</t>
  </si>
  <si>
    <t>BIG SMOKE #119</t>
  </si>
  <si>
    <t>3134 E MULLAN AVE STE A</t>
  </si>
  <si>
    <t>LOVE'S TRAVEL STOP #301</t>
  </si>
  <si>
    <t>4208 W EXPO PKWY</t>
  </si>
  <si>
    <t>WAL-MART STORE #3472</t>
  </si>
  <si>
    <t>3050 E MULLAN AVE</t>
  </si>
  <si>
    <t>WAL-MART SUPERCENTER #4395</t>
  </si>
  <si>
    <t>6405 W POINTE PKWY</t>
  </si>
  <si>
    <t>PILOT TRAVEL CENTER #639</t>
  </si>
  <si>
    <t>3636 W 5TH AVE</t>
  </si>
  <si>
    <t>LIBERTY STOP-N-GO</t>
  </si>
  <si>
    <t>6902 W SELTICE WAY</t>
  </si>
  <si>
    <t>ROSS POINT HICO</t>
  </si>
  <si>
    <t>770 N HIGHWAY 41</t>
  </si>
  <si>
    <t>LEW'S SMOKESHOP</t>
  </si>
  <si>
    <t>7217 WEST SELTICE WAY</t>
  </si>
  <si>
    <t>7350 WEST VICTORY ROAD</t>
  </si>
  <si>
    <t>SUPERSTORE</t>
  </si>
  <si>
    <t>4000 W RIVERBEND AVE</t>
  </si>
  <si>
    <t>STINKER STATION #105</t>
  </si>
  <si>
    <t>434 S EAGLE RD</t>
  </si>
  <si>
    <t>MAVERIK 457</t>
  </si>
  <si>
    <t>404 THAIN RD</t>
  </si>
  <si>
    <t>FAMILY DOLLAR #6349</t>
  </si>
  <si>
    <t>197 S STATE ST</t>
  </si>
  <si>
    <t>FAMILY DOLLAR #8427</t>
  </si>
  <si>
    <t>255 E 50 S</t>
  </si>
  <si>
    <t>VALLEY CLUB</t>
  </si>
  <si>
    <t>115 MAIN ST</t>
  </si>
  <si>
    <t>DYNAMART CONVENIENCE STORE</t>
  </si>
  <si>
    <t>1920 HIGHWAY 128</t>
  </si>
  <si>
    <t>THOMAS MARKET INC</t>
  </si>
  <si>
    <t>170 S MAIN ST</t>
  </si>
  <si>
    <t>NORTH SHORE LODGE &amp; RESORT</t>
  </si>
  <si>
    <t>175 SHORELINE DR</t>
  </si>
  <si>
    <t>COSTCO WHOLESALE #773</t>
  </si>
  <si>
    <t>355 E NEIDER AVE</t>
  </si>
  <si>
    <t>AVONDALE ON HAYDEN GOLF CLUB INC</t>
  </si>
  <si>
    <t>10745 N AVONDALE LP</t>
  </si>
  <si>
    <t>HAYDEN LAKE</t>
  </si>
  <si>
    <t>COEUR D'ALENE RESORT GOLF COURSE</t>
  </si>
  <si>
    <t>900 FLOATING GREEN DR</t>
  </si>
  <si>
    <t>THREE MILE CORNER INC</t>
  </si>
  <si>
    <t>510311 HIGHWAY 95</t>
  </si>
  <si>
    <t>RIVERSIDE GOLF COURSE</t>
  </si>
  <si>
    <t>3500 BANNOCK HIGHWAY</t>
  </si>
  <si>
    <t>POTTER'S SINCLAIR</t>
  </si>
  <si>
    <t>2167 E CENTER ST</t>
  </si>
  <si>
    <t>TSUNAMI TATTOO AND SMOKE SHOP</t>
  </si>
  <si>
    <t>416 S 5TH AVE STE F</t>
  </si>
  <si>
    <t>TETON TRUCK STOP</t>
  </si>
  <si>
    <t>2855 E 627 N</t>
  </si>
  <si>
    <t>K-C OIL CO</t>
  </si>
  <si>
    <t>1 BANNOCK ST</t>
  </si>
  <si>
    <t>TOP STOP CONVENIENCE STORE C35</t>
  </si>
  <si>
    <t>295 E 50 S</t>
  </si>
  <si>
    <t>CENTRAL SERVICE</t>
  </si>
  <si>
    <t>102 BANNOCK ST</t>
  </si>
  <si>
    <t>RANSOMS COUNTRY STORE</t>
  </si>
  <si>
    <t>711 S HIGHWAY 91</t>
  </si>
  <si>
    <t>SHORT STOP GROCERY</t>
  </si>
  <si>
    <t>KELLY'S</t>
  </si>
  <si>
    <t>104 S STATE ST</t>
  </si>
  <si>
    <t>PRESTON LIQUOR STORE</t>
  </si>
  <si>
    <t>71 S STATE ST</t>
  </si>
  <si>
    <t>YELLOW PINE TAVERN</t>
  </si>
  <si>
    <t>330 YELLOW PINE AVE</t>
  </si>
  <si>
    <t>YELLOW PINE</t>
  </si>
  <si>
    <t>200 E MAIN ST</t>
  </si>
  <si>
    <t>BROULIM'S #5</t>
  </si>
  <si>
    <t>301 ASPEN SQUARE</t>
  </si>
  <si>
    <t>FAMILY DOLLAR #6398</t>
  </si>
  <si>
    <t>100 W 2ND N</t>
  </si>
  <si>
    <t>500 SAND HOLLOW RD</t>
  </si>
  <si>
    <t>DUSTYS PIT STOP</t>
  </si>
  <si>
    <t>33 S BRIDGE ST</t>
  </si>
  <si>
    <t>WILSON'S LOUNGE</t>
  </si>
  <si>
    <t>114 ILLINOIS AVE</t>
  </si>
  <si>
    <t>555 NORTHSIDE BOULEVARD</t>
  </si>
  <si>
    <t>RJ'S</t>
  </si>
  <si>
    <t>247 SOUTH BRIDGE STREET</t>
  </si>
  <si>
    <t>BIG SMOKE #129</t>
  </si>
  <si>
    <t>6627 W OVERLAND RD</t>
  </si>
  <si>
    <t>WALGREENS #15973</t>
  </si>
  <si>
    <t>1604 W BROADWAY ST</t>
  </si>
  <si>
    <t>COMMON CENTS #163</t>
  </si>
  <si>
    <t>1490 W BROADWAY ST</t>
  </si>
  <si>
    <t>RAINEY CREEK COUNTRY STORE</t>
  </si>
  <si>
    <t>2997 SWAN VALLEY HIGHWAY</t>
  </si>
  <si>
    <t>SWAN VALLEY</t>
  </si>
  <si>
    <t>GRUB STAKE MOUNTAIN MARKET &amp; DELI</t>
  </si>
  <si>
    <t>3306 N HIGHWAY 20</t>
  </si>
  <si>
    <t>4292 N HWY 20</t>
  </si>
  <si>
    <t>JACKSONS FOOD STORE #53</t>
  </si>
  <si>
    <t>6010 W STATE ST</t>
  </si>
  <si>
    <t>MANN CREEK COUNTRY STORE &amp; CAFE</t>
  </si>
  <si>
    <t>1498 HIGHWAY 95</t>
  </si>
  <si>
    <t>CANYON PINES RV RESORT LLC</t>
  </si>
  <si>
    <t>159 BARN RD</t>
  </si>
  <si>
    <t>POLLOCK</t>
  </si>
  <si>
    <t>VILLAGE SQUARE SUPERMARKET</t>
  </si>
  <si>
    <t>600 HIGHWAY 93 S</t>
  </si>
  <si>
    <t>FAMILY DOLLAR #10121</t>
  </si>
  <si>
    <t>1315 MAIN ST</t>
  </si>
  <si>
    <t>STINKER STATION #88</t>
  </si>
  <si>
    <t>HIGHWAY 93 SOUTH</t>
  </si>
  <si>
    <t>FAMILY DOLLAR #9358</t>
  </si>
  <si>
    <t>780 SOUTH US HIGHWAY 93</t>
  </si>
  <si>
    <t>CORNER STORE</t>
  </si>
  <si>
    <t>410 COURTHOUSE DR</t>
  </si>
  <si>
    <t>COUNTRY STORE</t>
  </si>
  <si>
    <t>716 MAIN ST</t>
  </si>
  <si>
    <t>GATEWAY MINI MART</t>
  </si>
  <si>
    <t>HIGHWAY 93 N</t>
  </si>
  <si>
    <t>KIMBLE OIL INC</t>
  </si>
  <si>
    <t>MUD LAKE MARKET LLC</t>
  </si>
  <si>
    <t>1391 E 1500 N</t>
  </si>
  <si>
    <t>SAVEWAY MARKET</t>
  </si>
  <si>
    <t>1200 SHOUP ST</t>
  </si>
  <si>
    <t>TENDOY STORE</t>
  </si>
  <si>
    <t>1944 HWY 28</t>
  </si>
  <si>
    <t>TENDOY</t>
  </si>
  <si>
    <t>MAVERIK STORE #006</t>
  </si>
  <si>
    <t>WALGREENS #01972</t>
  </si>
  <si>
    <t>6725 N GLENWOOD ST</t>
  </si>
  <si>
    <t>DALTON MARKET</t>
  </si>
  <si>
    <t>5632 NORTH 15TH STREET</t>
  </si>
  <si>
    <t>FAMILY DOLLAR #7513</t>
  </si>
  <si>
    <t>208 HOLLY ST</t>
  </si>
  <si>
    <t>NORDMAN STORE &amp; BAR</t>
  </si>
  <si>
    <t>HIGHWAY 57 MILE 37</t>
  </si>
  <si>
    <t>NORDMAN</t>
  </si>
  <si>
    <t>TAMRAK CENTER</t>
  </si>
  <si>
    <t>27914 HIGHWAY 57</t>
  </si>
  <si>
    <t>PRIEST LAKE</t>
  </si>
  <si>
    <t>DJ'S EZ STOP</t>
  </si>
  <si>
    <t>2694 E HIGHWAY 2</t>
  </si>
  <si>
    <t>ELKINS ON PRIEST LAKE</t>
  </si>
  <si>
    <t>404 ELKINS RD</t>
  </si>
  <si>
    <t>K G GROCERY</t>
  </si>
  <si>
    <t>2220 SOUTHSIDE BLVD</t>
  </si>
  <si>
    <t>MOOSE KNUCKLE</t>
  </si>
  <si>
    <t>LEONARD PAUL STORE</t>
  </si>
  <si>
    <t>341 BAY VIEW DR</t>
  </si>
  <si>
    <t>K &amp; B KWIK STOP</t>
  </si>
  <si>
    <t>150 JEFFERSON AVENUE</t>
  </si>
  <si>
    <t>WOODWARD'S COUNTRY STORE</t>
  </si>
  <si>
    <t>42 EAST DEPOT STREET</t>
  </si>
  <si>
    <t>WESTON</t>
  </si>
  <si>
    <t>KING MOUNTAIN SUPPLY</t>
  </si>
  <si>
    <t>319 N MAIN ST</t>
  </si>
  <si>
    <t>MOORE</t>
  </si>
  <si>
    <t>JAY'S</t>
  </si>
  <si>
    <t>2710 WEST MAIN STREET</t>
  </si>
  <si>
    <t>ALIBI-SPORTS EDITION-3RD WHEEL</t>
  </si>
  <si>
    <t>1702 MAIN ST</t>
  </si>
  <si>
    <t>NEZ PERCE AERIE #631 FOE</t>
  </si>
  <si>
    <t>1304 MAIN ST</t>
  </si>
  <si>
    <t>JOHN'S ALLEY TAVERN</t>
  </si>
  <si>
    <t>114 E 6TH ST</t>
  </si>
  <si>
    <t>C &amp; M HIDE-A-WAY</t>
  </si>
  <si>
    <t>931 BRYDEN AVE #D</t>
  </si>
  <si>
    <t>THE CORNER CLUB</t>
  </si>
  <si>
    <t>202 N MAIN ST</t>
  </si>
  <si>
    <t>GARDEN LOUNGE LTD</t>
  </si>
  <si>
    <t>313 S MAIN ST</t>
  </si>
  <si>
    <t>OVERTIME TAVERN &amp; GRILL</t>
  </si>
  <si>
    <t>109 MILL RD</t>
  </si>
  <si>
    <t>BIG SMOKE #112</t>
  </si>
  <si>
    <t>305 AMERICAN LEGION BLVD</t>
  </si>
  <si>
    <t>ALBERTSONS STORE #165</t>
  </si>
  <si>
    <t>528 N MAIN ST</t>
  </si>
  <si>
    <t>MAVERIK STORE #209</t>
  </si>
  <si>
    <t>140 N 10TH E</t>
  </si>
  <si>
    <t>TOBACCO CONNECTION #26</t>
  </si>
  <si>
    <t>2680 AMERICAN LEGION BLVD</t>
  </si>
  <si>
    <t>SUNSET C STORE / SUNSET SINCLAIR</t>
  </si>
  <si>
    <t>990 SUNSET STRIP</t>
  </si>
  <si>
    <t>KEY MART CORNER STORE</t>
  </si>
  <si>
    <t>2392 CANYON CREEK RD</t>
  </si>
  <si>
    <t>JACKSONS FOOD STORE #77</t>
  </si>
  <si>
    <t>585 W 6TH S</t>
  </si>
  <si>
    <t>DESERT WINDS CHEVRON</t>
  </si>
  <si>
    <t>3872 DITTO CREEK RD</t>
  </si>
  <si>
    <t>S &amp; S PETROLEUM INC - MOUNTAIN HOME</t>
  </si>
  <si>
    <t>2705 AMERICAN LEGION BLVD</t>
  </si>
  <si>
    <t>KICKS 66</t>
  </si>
  <si>
    <t>4426 GARRITY BLVD</t>
  </si>
  <si>
    <t>ARNIES CONOCO</t>
  </si>
  <si>
    <t>32131 HIGHWAY 200 &amp; SPOKANE STREET</t>
  </si>
  <si>
    <t>KOOTENAI</t>
  </si>
  <si>
    <t>215 E 50 S STE 3</t>
  </si>
  <si>
    <t>E-liquid</t>
  </si>
  <si>
    <t>VERTICAL VAPOR</t>
  </si>
  <si>
    <t>2600 EAST SELTICE WAY SUITE C</t>
  </si>
  <si>
    <t>OUR PLACE QUICK STOP</t>
  </si>
  <si>
    <t>1503 WEST HIGHWAY 39</t>
  </si>
  <si>
    <t>PINGREE</t>
  </si>
  <si>
    <t>233 N ORCHARD ST</t>
  </si>
  <si>
    <t>MAVERIK STORE #214</t>
  </si>
  <si>
    <t>COEUR D'ALENE RESORT - MARINA STATION</t>
  </si>
  <si>
    <t>115 S 2ND ST</t>
  </si>
  <si>
    <t>ZIP TRIP STORE #30</t>
  </si>
  <si>
    <t>1427 E BEST AVE</t>
  </si>
  <si>
    <t>609 RIVERFRONT DR</t>
  </si>
  <si>
    <t>STINKER STATION #44</t>
  </si>
  <si>
    <t>224 HOLLY ST</t>
  </si>
  <si>
    <t>WALGREENS #10672</t>
  </si>
  <si>
    <t>2219 12TH AVE RD</t>
  </si>
  <si>
    <t>MAVERIK STORE #178</t>
  </si>
  <si>
    <t>723 N 12TH AVE RD</t>
  </si>
  <si>
    <t>TOBACCO CONNECTION #32</t>
  </si>
  <si>
    <t>2918 E GREENHURST RD</t>
  </si>
  <si>
    <t>STINKER STATION #48</t>
  </si>
  <si>
    <t>524 12TH AVE RD</t>
  </si>
  <si>
    <t>LUCKY 7 SALOON LLC</t>
  </si>
  <si>
    <t>310 MAIN ST</t>
  </si>
  <si>
    <t>ONAWAY</t>
  </si>
  <si>
    <t>CROSSROADS CONVENIENCE STORE/EXXON</t>
  </si>
  <si>
    <t>700 2ND AVENUE</t>
  </si>
  <si>
    <t>STINKER STATION #62</t>
  </si>
  <si>
    <t>700 W MAIN ST</t>
  </si>
  <si>
    <t>ROCK CITY MERCANTILE LLC</t>
  </si>
  <si>
    <t>837 E 3049 S</t>
  </si>
  <si>
    <t>ALMO</t>
  </si>
  <si>
    <t>KWIK SERVICE SINCLAIR</t>
  </si>
  <si>
    <t>992 W MAIN ST</t>
  </si>
  <si>
    <t>332 SOUTH LINCOLN AVENUE</t>
  </si>
  <si>
    <t>SMART SMOKE</t>
  </si>
  <si>
    <t>200 WEST HANLEY AVENUE</t>
  </si>
  <si>
    <t>COEUR D' ALENE</t>
  </si>
  <si>
    <t>ENDS</t>
  </si>
  <si>
    <t>FAIRVIEW KICKS 66</t>
  </si>
  <si>
    <t>BIG SMOKE #109</t>
  </si>
  <si>
    <t>2318 12TH AVE RD</t>
  </si>
  <si>
    <t>STINKER STATION #114-KIOSK</t>
  </si>
  <si>
    <t>2400 12TH AVE RD</t>
  </si>
  <si>
    <t>ALBERTSONS STORE #176</t>
  </si>
  <si>
    <t>WAL-MART SUPERCENTER #2781</t>
  </si>
  <si>
    <t>2100 12TH AVE RD</t>
  </si>
  <si>
    <t>4624 EAST AMITY AVENUE</t>
  </si>
  <si>
    <t>DERAIL/OREGON TRAIL CAFE &amp; BAR</t>
  </si>
  <si>
    <t>110 E IDAHO AVE</t>
  </si>
  <si>
    <t>MONKEY BIZNESS</t>
  </si>
  <si>
    <t>724 1ST ST S</t>
  </si>
  <si>
    <t>RIDLEY'S FOOD STORE (BUHL)</t>
  </si>
  <si>
    <t>705 E HWY 30</t>
  </si>
  <si>
    <t>COOK'S TWO HOLE INC</t>
  </si>
  <si>
    <t>313 BROADWAY AVE N</t>
  </si>
  <si>
    <t>DUANE'S MARKET</t>
  </si>
  <si>
    <t>339 MAIN STREET</t>
  </si>
  <si>
    <t>210 MAIN STREET SOUTH</t>
  </si>
  <si>
    <t>FEATHERVILLE RESORT LLC</t>
  </si>
  <si>
    <t>4411 N PINE-FEATHERVILLE RD</t>
  </si>
  <si>
    <t>FEATHERVILLE</t>
  </si>
  <si>
    <t>THE POUR HOUSE</t>
  </si>
  <si>
    <t>6 E MAIN ST</t>
  </si>
  <si>
    <t>PETE'S TAVERN</t>
  </si>
  <si>
    <t>11 12TH AVE S</t>
  </si>
  <si>
    <t>PINE RESORT</t>
  </si>
  <si>
    <t>12 N PINE-FEATHERVILLE RD</t>
  </si>
  <si>
    <t>WAL-MART SUPERCENTER 4249</t>
  </si>
  <si>
    <t>583 COMMERCE DRIVE</t>
  </si>
  <si>
    <t>SMELTERVILLE</t>
  </si>
  <si>
    <t>PRIEST LAKE STATE PARK - PARK STORE</t>
  </si>
  <si>
    <t>314 INDIAN CREEK PARK RD</t>
  </si>
  <si>
    <t>CAMAS CREEK COUNTRY STORE</t>
  </si>
  <si>
    <t>313 HIGHWAY 20 W</t>
  </si>
  <si>
    <t>VELTEX MARKET</t>
  </si>
  <si>
    <t>511 N MAIN ST</t>
  </si>
  <si>
    <t>S &amp; S PETROLEUM INC - CALDWELL</t>
  </si>
  <si>
    <t>5116 E CLEVELAND BLVD</t>
  </si>
  <si>
    <t>JET STOP</t>
  </si>
  <si>
    <t>1500 EAST COUNTY LINE ROAD</t>
  </si>
  <si>
    <t>IRENAS COUNTRY STORE</t>
  </si>
  <si>
    <t>8301 W IDAHO BLVD</t>
  </si>
  <si>
    <t>LETHA</t>
  </si>
  <si>
    <t>SUPER 1 FOODS RATHDRUM</t>
  </si>
  <si>
    <t>BEST AVE VAPOR</t>
  </si>
  <si>
    <t>15580 S VERA STE 1</t>
  </si>
  <si>
    <t>HARVEST FOODS</t>
  </si>
  <si>
    <t>800 BANK STREET</t>
  </si>
  <si>
    <t>KINGSTON KWIK STOP</t>
  </si>
  <si>
    <t>42985 SILVER VALLEY RD</t>
  </si>
  <si>
    <t>TERRACE LAKES RESORT</t>
  </si>
  <si>
    <t>101 HOLIDAY DRIVE</t>
  </si>
  <si>
    <t>ZIP TRIP STORE #9</t>
  </si>
  <si>
    <t>1436 W PULLMAN RD</t>
  </si>
  <si>
    <t>ZIP TRIP</t>
  </si>
  <si>
    <t>340 NORTH MAIN STREET</t>
  </si>
  <si>
    <t>WAL-MART MARKET #4494</t>
  </si>
  <si>
    <t>INDIA FASHIONS &amp; GROCERY</t>
  </si>
  <si>
    <t>3715 W OVERLAND RD</t>
  </si>
  <si>
    <t>3727 N YELLOWSTONE HWY</t>
  </si>
  <si>
    <t>EZ-ZE STOP</t>
  </si>
  <si>
    <t>5380 W BROADWAY ST</t>
  </si>
  <si>
    <t>615 E IONA RD</t>
  </si>
  <si>
    <t>OUTLAW VAPOR LLC</t>
  </si>
  <si>
    <t>1182 E 17TH ST</t>
  </si>
  <si>
    <t>OWYHEE MOTOR SALES</t>
  </si>
  <si>
    <t>2550 APPLE ST</t>
  </si>
  <si>
    <t>PILOT TRAVEL CENTER #777</t>
  </si>
  <si>
    <t>FUEL DESK</t>
  </si>
  <si>
    <t>TOM'S SERVICE</t>
  </si>
  <si>
    <t>WALGREENS #06200</t>
  </si>
  <si>
    <t>10677 USTICK RD</t>
  </si>
  <si>
    <t>SUPER C STORE</t>
  </si>
  <si>
    <t>331 AVENUE D</t>
  </si>
  <si>
    <t>H &amp; H RIVERSTOP</t>
  </si>
  <si>
    <t>21170 COEUR D'ALENE RIVER RD</t>
  </si>
  <si>
    <t>7333 USTICK RD</t>
  </si>
  <si>
    <t>GAS-N-GO</t>
  </si>
  <si>
    <t>830 NORTH 5TH AVENUE</t>
  </si>
  <si>
    <t>Winston</t>
  </si>
  <si>
    <t>WAL-MART STORE #3094</t>
  </si>
  <si>
    <t>THE VAPOR CAFE</t>
  </si>
  <si>
    <t>4055 N GOVERNMENT WAY</t>
  </si>
  <si>
    <t>RIGGINS ONE STOP</t>
  </si>
  <si>
    <t>1119 SOUTH MAIN STREET</t>
  </si>
  <si>
    <t>VAPOR OUTLET</t>
  </si>
  <si>
    <t>188 E NEIDER AVE</t>
  </si>
  <si>
    <t>STEIN'S</t>
  </si>
  <si>
    <t>16102 NORTH HIGHWAY 41</t>
  </si>
  <si>
    <t>VISTA PAWN</t>
  </si>
  <si>
    <t>6961 W STATE ST</t>
  </si>
  <si>
    <t>176 E EAST MAINE AVENUE</t>
  </si>
  <si>
    <t>NAMPA GUSHER</t>
  </si>
  <si>
    <t>324 3RD STREET SOUTH</t>
  </si>
  <si>
    <t>THE OFFICE BAR</t>
  </si>
  <si>
    <t>170 EAST MAIN ST</t>
  </si>
  <si>
    <t>BJ'S CORNER</t>
  </si>
  <si>
    <t>542 S BRIDGE ST</t>
  </si>
  <si>
    <t>PIPER'S SHOPPING CTR</t>
  </si>
  <si>
    <t>WHISKEY WILLY'S</t>
  </si>
  <si>
    <t>517 MAIN ST</t>
  </si>
  <si>
    <t>503 S VISTA AVE</t>
  </si>
  <si>
    <t>BALCONY CLUB</t>
  </si>
  <si>
    <t>150 N 8TH ST STE 226</t>
  </si>
  <si>
    <t>BASQUE CENTER BAR LLC</t>
  </si>
  <si>
    <t>601 W GROVE ST</t>
  </si>
  <si>
    <t>ORCHARD EXPRESS CHEVRON</t>
  </si>
  <si>
    <t>123 N ORCHARD ST</t>
  </si>
  <si>
    <t>KALE COMPANY LLC DBA ROBINS ROOST</t>
  </si>
  <si>
    <t>DR. UNKS POUR HOUSE</t>
  </si>
  <si>
    <t>266 IDAHO ST</t>
  </si>
  <si>
    <t>1410 W MCMILLIAN RD</t>
  </si>
  <si>
    <t>ALPINE COUNTRY STORE &amp; RV PARK</t>
  </si>
  <si>
    <t>17568 N HIGHWAY 95</t>
  </si>
  <si>
    <t>TRACY DEVELOPMENT INC</t>
  </si>
  <si>
    <t>DOUBLE A HAVEN</t>
  </si>
  <si>
    <t>50 N SPRUCE ST</t>
  </si>
  <si>
    <t>TEXACO / FOOD MART</t>
  </si>
  <si>
    <t>3205 SOUTH VISTA AVENUE</t>
  </si>
  <si>
    <t>DIRTY ERNIES</t>
  </si>
  <si>
    <t>322 MCKINLEY AVE</t>
  </si>
  <si>
    <t>INLAND LOUNGE LLC</t>
  </si>
  <si>
    <t>213 MCKINLEY AVE</t>
  </si>
  <si>
    <t>KICKS 66/PHILLIPS 66</t>
  </si>
  <si>
    <t>THE NEW FRONTIER SALOON</t>
  </si>
  <si>
    <t>80 N BROADWAY ST</t>
  </si>
  <si>
    <t>TURNERS SPORTS LLC</t>
  </si>
  <si>
    <t>4026 W STATE ST</t>
  </si>
  <si>
    <t>TURNER'S LOUNGE</t>
  </si>
  <si>
    <t>4022 W STATE ST</t>
  </si>
  <si>
    <t>POPEYE'S LOUNGE</t>
  </si>
  <si>
    <t>80 MAIN</t>
  </si>
  <si>
    <t>CENEX ZIP TRIP 17</t>
  </si>
  <si>
    <t>1425 MAIN ST</t>
  </si>
  <si>
    <t>LA ROSITA MEXICAN STORE INC</t>
  </si>
  <si>
    <t>711 E LINCOLN AVE</t>
  </si>
  <si>
    <t>SHELL/JET MART</t>
  </si>
  <si>
    <t>955 NORTHGATE MILE</t>
  </si>
  <si>
    <t>COWBOYS PASTIME</t>
  </si>
  <si>
    <t>32524 BELLE AVE</t>
  </si>
  <si>
    <t>SLICKS BAR</t>
  </si>
  <si>
    <t>525 E KARCHER RD</t>
  </si>
  <si>
    <t>VALLEY COUNTRY STORE CROSSROADS</t>
  </si>
  <si>
    <t>393 CROSSROADS POINT BLVD</t>
  </si>
  <si>
    <t>MERIDIAN BOWLING LANES</t>
  </si>
  <si>
    <t>324 S MERIDIAN RD</t>
  </si>
  <si>
    <t>802 STAR BLVD</t>
  </si>
  <si>
    <t>THE BLACKBERRY</t>
  </si>
  <si>
    <t>BRYDEN XPRESS MART</t>
  </si>
  <si>
    <t>738 BRYDEN AVE</t>
  </si>
  <si>
    <t>LEWISTON GOLF &amp; COUNTRY CLUB</t>
  </si>
  <si>
    <t>3985 COUNTRY CLUB DR</t>
  </si>
  <si>
    <t>IDAHO SMOKE SHOP</t>
  </si>
  <si>
    <t>303 N STATE AVE</t>
  </si>
  <si>
    <t>ZIP TRIP STORE #19</t>
  </si>
  <si>
    <t>99 SOUTHWAY AVE</t>
  </si>
  <si>
    <t>A &amp; B FOODS #2</t>
  </si>
  <si>
    <t>THAT ONE PLACE</t>
  </si>
  <si>
    <t>1619 G ST</t>
  </si>
  <si>
    <t>EAGLE'S NEST BAR AND GRILL LLC</t>
  </si>
  <si>
    <t>19 N MAIN ST</t>
  </si>
  <si>
    <t>WILSON'S CLUB</t>
  </si>
  <si>
    <t>200 STATE ST</t>
  </si>
  <si>
    <t>KLOVER KLUB LOUNGE</t>
  </si>
  <si>
    <t>402 MAIN AVE N</t>
  </si>
  <si>
    <t>ALBERTSONS STORE #174</t>
  </si>
  <si>
    <t>BINGHAM COOPERATIVE</t>
  </si>
  <si>
    <t>BOOZERS QUICK STOP</t>
  </si>
  <si>
    <t>3480 17TH ST</t>
  </si>
  <si>
    <t>SNAKE RIVER SINCLAIR</t>
  </si>
  <si>
    <t>320 W HWY 26</t>
  </si>
  <si>
    <t>1295 PARKWAY DR</t>
  </si>
  <si>
    <t>TOWN TAVERN</t>
  </si>
  <si>
    <t>222 US HWY 30 W</t>
  </si>
  <si>
    <t>JACKSONS FOOD STORE #86</t>
  </si>
  <si>
    <t>1005 S BROADWAY AVE</t>
  </si>
  <si>
    <t>GAS FOR LESS</t>
  </si>
  <si>
    <t>201 W BOISE AVE</t>
  </si>
  <si>
    <t>CASH &amp; CARRY</t>
  </si>
  <si>
    <t>DEPOT II - EXXON STATION</t>
  </si>
  <si>
    <t>THE SPORTS SHOP LLC</t>
  </si>
  <si>
    <t>130 RIVER ST</t>
  </si>
  <si>
    <t>WHITE BIRD</t>
  </si>
  <si>
    <t>GUS'S CIGAR PUB</t>
  </si>
  <si>
    <t>1903 E SHERMAN AVE</t>
  </si>
  <si>
    <t>MOON'S LOUNGE</t>
  </si>
  <si>
    <t>1901 E SELTICE WAY</t>
  </si>
  <si>
    <t>ZIP TRIP STORE #21</t>
  </si>
  <si>
    <t>901 W MAIN ST</t>
  </si>
  <si>
    <t>305 MAIN ST</t>
  </si>
  <si>
    <t>RIENER'S GROCERY</t>
  </si>
  <si>
    <t>404 KING ST</t>
  </si>
  <si>
    <t>K &amp; B KWIK STOP #3</t>
  </si>
  <si>
    <t>274 ROOSEVELT AVE</t>
  </si>
  <si>
    <t>MAVERIK STORE #489</t>
  </si>
  <si>
    <t>5TH &amp; CLARK ST</t>
  </si>
  <si>
    <t>STINKER STATION #64</t>
  </si>
  <si>
    <t>1099 S MAIN ST</t>
  </si>
  <si>
    <t>K&amp;B KWIK STOP</t>
  </si>
  <si>
    <t>2445A SOUTH 5TH</t>
  </si>
  <si>
    <t>TYHEE ENTERPRISES</t>
  </si>
  <si>
    <t>12527 W TYHEE RD</t>
  </si>
  <si>
    <t>RIDLEY FAMILY MARKETS (POCATELLO)</t>
  </si>
  <si>
    <t>1000 POCATELLO CREEK RD</t>
  </si>
  <si>
    <t>FAST EDDYS</t>
  </si>
  <si>
    <t>750 N TEN MILE RD</t>
  </si>
  <si>
    <t>1745 E OVERLAND RD</t>
  </si>
  <si>
    <t>RIDLEY'S FOOD STORE (WEISER)</t>
  </si>
  <si>
    <t>621 E 1ST ST</t>
  </si>
  <si>
    <t>2951 EAST OVERLAND RD</t>
  </si>
  <si>
    <t>WAL-MART #3093 FUEL STATION</t>
  </si>
  <si>
    <t>521 W OVERLAND RD</t>
  </si>
  <si>
    <t>ALBERTSONS STORE #119</t>
  </si>
  <si>
    <t>1219 S BROADWAY AVE</t>
  </si>
  <si>
    <t>43 E FAIRVIEW RD</t>
  </si>
  <si>
    <t>A &amp; B FOODS #1</t>
  </si>
  <si>
    <t>456 THAIN RD</t>
  </si>
  <si>
    <t>ZIP TRIP STORE #18</t>
  </si>
  <si>
    <t>335 THAIN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</si>
</sst>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60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83704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20</v>
      </c>
      <c r="D9" t="s">
        <v>21</v>
      </c>
      <c r="E9">
        <v>83706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29</v>
      </c>
      <c r="B10" t="s">
        <v>30</v>
      </c>
      <c r="C10" t="s">
        <v>20</v>
      </c>
      <c r="D10" t="s">
        <v>21</v>
      </c>
      <c r="E10">
        <v>83709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31</v>
      </c>
      <c r="B11" t="s">
        <v>32</v>
      </c>
      <c r="C11" t="s">
        <v>20</v>
      </c>
      <c r="D11" t="s">
        <v>21</v>
      </c>
      <c r="E11">
        <v>83705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43736</v>
      </c>
      <c r="L11" t="s">
        <v>26</v>
      </c>
      <c r="N11" t="s">
        <v>24</v>
      </c>
    </row>
    <row r="12" spans="1:14" x14ac:dyDescent="0.25">
      <c r="A12" t="s">
        <v>33</v>
      </c>
      <c r="B12" t="s">
        <v>34</v>
      </c>
      <c r="C12" t="s">
        <v>20</v>
      </c>
      <c r="D12" t="s">
        <v>21</v>
      </c>
      <c r="E12">
        <v>83706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43735</v>
      </c>
      <c r="L12" t="s">
        <v>26</v>
      </c>
      <c r="N12" t="s">
        <v>24</v>
      </c>
    </row>
    <row r="13" spans="1:14" x14ac:dyDescent="0.25">
      <c r="A13" t="s">
        <v>35</v>
      </c>
      <c r="B13" t="s">
        <v>36</v>
      </c>
      <c r="C13" t="s">
        <v>37</v>
      </c>
      <c r="D13" t="s">
        <v>21</v>
      </c>
      <c r="E13">
        <v>83213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43735</v>
      </c>
      <c r="L13" t="s">
        <v>26</v>
      </c>
      <c r="N13" t="s">
        <v>24</v>
      </c>
    </row>
    <row r="14" spans="1:14" x14ac:dyDescent="0.25">
      <c r="A14" t="s">
        <v>38</v>
      </c>
      <c r="B14" t="s">
        <v>39</v>
      </c>
      <c r="C14" t="s">
        <v>40</v>
      </c>
      <c r="D14" t="s">
        <v>21</v>
      </c>
      <c r="E14">
        <v>83404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41</v>
      </c>
      <c r="B15" t="s">
        <v>42</v>
      </c>
      <c r="C15" t="s">
        <v>40</v>
      </c>
      <c r="D15" t="s">
        <v>21</v>
      </c>
      <c r="E15">
        <v>83401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43</v>
      </c>
      <c r="B16" t="s">
        <v>44</v>
      </c>
      <c r="C16" t="s">
        <v>45</v>
      </c>
      <c r="D16" t="s">
        <v>21</v>
      </c>
      <c r="E16">
        <v>83827</v>
      </c>
      <c r="F16" t="s">
        <v>22</v>
      </c>
      <c r="G16" t="s">
        <v>22</v>
      </c>
      <c r="H16" t="s">
        <v>46</v>
      </c>
      <c r="I16" t="s">
        <v>47</v>
      </c>
      <c r="J16" s="1">
        <v>43715</v>
      </c>
      <c r="K16" s="1">
        <v>43734</v>
      </c>
      <c r="L16" t="s">
        <v>48</v>
      </c>
      <c r="N16" t="s">
        <v>49</v>
      </c>
    </row>
    <row r="17" spans="1:14" x14ac:dyDescent="0.25">
      <c r="A17" t="s">
        <v>31</v>
      </c>
      <c r="B17" t="s">
        <v>50</v>
      </c>
      <c r="C17" t="s">
        <v>51</v>
      </c>
      <c r="D17" t="s">
        <v>21</v>
      </c>
      <c r="E17">
        <v>83646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43733</v>
      </c>
      <c r="L17" t="s">
        <v>26</v>
      </c>
      <c r="N17" t="s">
        <v>24</v>
      </c>
    </row>
    <row r="18" spans="1:14" x14ac:dyDescent="0.25">
      <c r="A18" t="s">
        <v>52</v>
      </c>
      <c r="B18" t="s">
        <v>53</v>
      </c>
      <c r="C18" t="s">
        <v>54</v>
      </c>
      <c r="D18" t="s">
        <v>21</v>
      </c>
      <c r="E18">
        <v>83814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43731</v>
      </c>
      <c r="L18" t="s">
        <v>26</v>
      </c>
      <c r="N18" t="s">
        <v>24</v>
      </c>
    </row>
    <row r="19" spans="1:14" x14ac:dyDescent="0.25">
      <c r="A19" t="s">
        <v>55</v>
      </c>
      <c r="B19" t="s">
        <v>56</v>
      </c>
      <c r="C19" t="s">
        <v>57</v>
      </c>
      <c r="D19" t="s">
        <v>21</v>
      </c>
      <c r="E19">
        <v>83332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43731</v>
      </c>
      <c r="L19" t="s">
        <v>26</v>
      </c>
      <c r="N19" t="s">
        <v>24</v>
      </c>
    </row>
    <row r="20" spans="1:14" x14ac:dyDescent="0.25">
      <c r="A20" t="s">
        <v>58</v>
      </c>
      <c r="B20" t="s">
        <v>59</v>
      </c>
      <c r="C20" t="s">
        <v>60</v>
      </c>
      <c r="D20" t="s">
        <v>21</v>
      </c>
      <c r="E20">
        <v>83330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43731</v>
      </c>
      <c r="L20" t="s">
        <v>26</v>
      </c>
      <c r="N20" t="s">
        <v>24</v>
      </c>
    </row>
    <row r="21" spans="1:14" x14ac:dyDescent="0.25">
      <c r="A21" t="s">
        <v>61</v>
      </c>
      <c r="B21" t="s">
        <v>62</v>
      </c>
      <c r="C21" t="s">
        <v>63</v>
      </c>
      <c r="D21" t="s">
        <v>21</v>
      </c>
      <c r="E21">
        <v>83314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43731</v>
      </c>
      <c r="L21" t="s">
        <v>26</v>
      </c>
      <c r="N21" t="s">
        <v>24</v>
      </c>
    </row>
    <row r="22" spans="1:14" x14ac:dyDescent="0.25">
      <c r="A22" t="s">
        <v>64</v>
      </c>
      <c r="B22" t="s">
        <v>65</v>
      </c>
      <c r="C22" t="s">
        <v>63</v>
      </c>
      <c r="D22" t="s">
        <v>21</v>
      </c>
      <c r="E22">
        <v>83314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43731</v>
      </c>
      <c r="L22" t="s">
        <v>26</v>
      </c>
      <c r="N22" t="s">
        <v>24</v>
      </c>
    </row>
    <row r="23" spans="1:14" x14ac:dyDescent="0.25">
      <c r="A23" t="s">
        <v>66</v>
      </c>
      <c r="B23" t="s">
        <v>67</v>
      </c>
      <c r="C23" t="s">
        <v>60</v>
      </c>
      <c r="D23" t="s">
        <v>21</v>
      </c>
      <c r="E23">
        <v>83330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43731</v>
      </c>
      <c r="L23" t="s">
        <v>26</v>
      </c>
      <c r="N23" t="s">
        <v>24</v>
      </c>
    </row>
    <row r="24" spans="1:14" x14ac:dyDescent="0.25">
      <c r="A24" t="s">
        <v>68</v>
      </c>
      <c r="B24" t="s">
        <v>69</v>
      </c>
      <c r="C24" t="s">
        <v>60</v>
      </c>
      <c r="D24" t="s">
        <v>21</v>
      </c>
      <c r="E24">
        <v>83330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43731</v>
      </c>
      <c r="L24" t="s">
        <v>26</v>
      </c>
      <c r="N24" t="s">
        <v>24</v>
      </c>
    </row>
    <row r="25" spans="1:14" x14ac:dyDescent="0.25">
      <c r="A25" t="s">
        <v>70</v>
      </c>
      <c r="B25" t="s">
        <v>71</v>
      </c>
      <c r="C25" t="s">
        <v>72</v>
      </c>
      <c r="D25" t="s">
        <v>21</v>
      </c>
      <c r="E25">
        <v>83814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43730</v>
      </c>
      <c r="L25" t="s">
        <v>26</v>
      </c>
      <c r="N25" t="s">
        <v>24</v>
      </c>
    </row>
    <row r="26" spans="1:14" x14ac:dyDescent="0.25">
      <c r="A26" t="s">
        <v>73</v>
      </c>
      <c r="B26" t="s">
        <v>74</v>
      </c>
      <c r="C26" t="s">
        <v>54</v>
      </c>
      <c r="D26" t="s">
        <v>21</v>
      </c>
      <c r="E26">
        <v>83814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43730</v>
      </c>
      <c r="L26" t="s">
        <v>26</v>
      </c>
      <c r="N26" t="s">
        <v>24</v>
      </c>
    </row>
    <row r="27" spans="1:14" x14ac:dyDescent="0.25">
      <c r="A27" t="s">
        <v>75</v>
      </c>
      <c r="B27" t="s">
        <v>76</v>
      </c>
      <c r="C27" t="s">
        <v>72</v>
      </c>
      <c r="D27" t="s">
        <v>21</v>
      </c>
      <c r="E27">
        <v>83814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43730</v>
      </c>
      <c r="L27" t="s">
        <v>26</v>
      </c>
      <c r="N27" t="s">
        <v>24</v>
      </c>
    </row>
    <row r="28" spans="1:14" x14ac:dyDescent="0.25">
      <c r="A28" t="s">
        <v>77</v>
      </c>
      <c r="B28" t="s">
        <v>78</v>
      </c>
      <c r="C28" t="s">
        <v>54</v>
      </c>
      <c r="D28" t="s">
        <v>21</v>
      </c>
      <c r="E28">
        <v>83814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43730</v>
      </c>
      <c r="L28" t="s">
        <v>26</v>
      </c>
      <c r="N28" t="s">
        <v>24</v>
      </c>
    </row>
    <row r="29" spans="1:14" x14ac:dyDescent="0.25">
      <c r="A29" t="s">
        <v>79</v>
      </c>
      <c r="B29" t="s">
        <v>80</v>
      </c>
      <c r="C29" t="s">
        <v>54</v>
      </c>
      <c r="D29" t="s">
        <v>21</v>
      </c>
      <c r="E29">
        <v>83814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43730</v>
      </c>
      <c r="L29" t="s">
        <v>26</v>
      </c>
      <c r="N29" t="s">
        <v>24</v>
      </c>
    </row>
    <row r="30" spans="1:14" x14ac:dyDescent="0.25">
      <c r="A30" t="s">
        <v>81</v>
      </c>
      <c r="B30" t="s">
        <v>82</v>
      </c>
      <c r="C30" t="s">
        <v>54</v>
      </c>
      <c r="D30" t="s">
        <v>21</v>
      </c>
      <c r="E30">
        <v>83814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43730</v>
      </c>
      <c r="L30" t="s">
        <v>26</v>
      </c>
      <c r="N30" t="s">
        <v>24</v>
      </c>
    </row>
    <row r="31" spans="1:14" x14ac:dyDescent="0.25">
      <c r="A31" t="s">
        <v>83</v>
      </c>
      <c r="B31" t="s">
        <v>84</v>
      </c>
      <c r="C31" t="s">
        <v>51</v>
      </c>
      <c r="D31" t="s">
        <v>21</v>
      </c>
      <c r="E31">
        <v>83642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43729</v>
      </c>
      <c r="L31" t="s">
        <v>26</v>
      </c>
      <c r="N31" t="s">
        <v>24</v>
      </c>
    </row>
    <row r="32" spans="1:14" x14ac:dyDescent="0.25">
      <c r="A32" t="s">
        <v>85</v>
      </c>
      <c r="B32" t="s">
        <v>86</v>
      </c>
      <c r="C32" t="s">
        <v>51</v>
      </c>
      <c r="D32" t="s">
        <v>21</v>
      </c>
      <c r="E32">
        <v>83642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43729</v>
      </c>
      <c r="L32" t="s">
        <v>26</v>
      </c>
      <c r="N32" t="s">
        <v>24</v>
      </c>
    </row>
    <row r="33" spans="1:14" x14ac:dyDescent="0.25">
      <c r="A33" t="s">
        <v>87</v>
      </c>
      <c r="B33" t="s">
        <v>88</v>
      </c>
      <c r="C33" t="s">
        <v>40</v>
      </c>
      <c r="D33" t="s">
        <v>21</v>
      </c>
      <c r="E33">
        <v>83402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43729</v>
      </c>
      <c r="L33" t="s">
        <v>26</v>
      </c>
      <c r="N33" t="s">
        <v>24</v>
      </c>
    </row>
    <row r="34" spans="1:14" x14ac:dyDescent="0.25">
      <c r="A34" t="s">
        <v>89</v>
      </c>
      <c r="B34" t="s">
        <v>90</v>
      </c>
      <c r="C34" t="s">
        <v>40</v>
      </c>
      <c r="D34" t="s">
        <v>21</v>
      </c>
      <c r="E34">
        <v>83402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43729</v>
      </c>
      <c r="L34" t="s">
        <v>26</v>
      </c>
      <c r="N34" t="s">
        <v>24</v>
      </c>
    </row>
    <row r="35" spans="1:14" x14ac:dyDescent="0.25">
      <c r="A35" t="s">
        <v>91</v>
      </c>
      <c r="B35" t="s">
        <v>92</v>
      </c>
      <c r="C35" t="s">
        <v>51</v>
      </c>
      <c r="D35" t="s">
        <v>21</v>
      </c>
      <c r="E35">
        <v>83642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43729</v>
      </c>
      <c r="L35" t="s">
        <v>26</v>
      </c>
      <c r="N35" t="s">
        <v>24</v>
      </c>
    </row>
    <row r="36" spans="1:14" x14ac:dyDescent="0.25">
      <c r="A36" t="s">
        <v>93</v>
      </c>
      <c r="B36" t="s">
        <v>94</v>
      </c>
      <c r="C36" t="s">
        <v>40</v>
      </c>
      <c r="D36" t="s">
        <v>21</v>
      </c>
      <c r="E36">
        <v>83402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43729</v>
      </c>
      <c r="L36" t="s">
        <v>26</v>
      </c>
      <c r="N36" t="s">
        <v>24</v>
      </c>
    </row>
    <row r="37" spans="1:14" x14ac:dyDescent="0.25">
      <c r="A37" t="s">
        <v>95</v>
      </c>
      <c r="B37" t="s">
        <v>96</v>
      </c>
      <c r="C37" t="s">
        <v>51</v>
      </c>
      <c r="D37" t="s">
        <v>21</v>
      </c>
      <c r="E37">
        <v>83642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43729</v>
      </c>
      <c r="L37" t="s">
        <v>26</v>
      </c>
      <c r="N37" t="s">
        <v>24</v>
      </c>
    </row>
    <row r="38" spans="1:14" x14ac:dyDescent="0.25">
      <c r="A38" t="s">
        <v>97</v>
      </c>
      <c r="B38" t="s">
        <v>98</v>
      </c>
      <c r="C38" t="s">
        <v>40</v>
      </c>
      <c r="D38" t="s">
        <v>21</v>
      </c>
      <c r="E38">
        <v>83402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43729</v>
      </c>
      <c r="L38" t="s">
        <v>26</v>
      </c>
      <c r="N38" t="s">
        <v>24</v>
      </c>
    </row>
    <row r="39" spans="1:14" x14ac:dyDescent="0.25">
      <c r="A39" t="s">
        <v>97</v>
      </c>
      <c r="B39" t="s">
        <v>99</v>
      </c>
      <c r="C39" t="s">
        <v>51</v>
      </c>
      <c r="D39" t="s">
        <v>21</v>
      </c>
      <c r="E39">
        <v>83642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43729</v>
      </c>
      <c r="L39" t="s">
        <v>26</v>
      </c>
      <c r="N39" t="s">
        <v>24</v>
      </c>
    </row>
    <row r="40" spans="1:14" x14ac:dyDescent="0.25">
      <c r="A40" t="s">
        <v>66</v>
      </c>
      <c r="B40" t="s">
        <v>100</v>
      </c>
      <c r="C40" t="s">
        <v>101</v>
      </c>
      <c r="D40" t="s">
        <v>21</v>
      </c>
      <c r="E40">
        <v>83634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43729</v>
      </c>
      <c r="L40" t="s">
        <v>26</v>
      </c>
      <c r="N40" t="s">
        <v>24</v>
      </c>
    </row>
    <row r="41" spans="1:14" x14ac:dyDescent="0.25">
      <c r="A41" t="s">
        <v>102</v>
      </c>
      <c r="B41" t="s">
        <v>103</v>
      </c>
      <c r="C41" t="s">
        <v>40</v>
      </c>
      <c r="D41" t="s">
        <v>21</v>
      </c>
      <c r="E41">
        <v>83402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43729</v>
      </c>
      <c r="L41" t="s">
        <v>26</v>
      </c>
      <c r="N41" t="s">
        <v>24</v>
      </c>
    </row>
    <row r="42" spans="1:14" x14ac:dyDescent="0.25">
      <c r="A42" t="s">
        <v>104</v>
      </c>
      <c r="B42" t="s">
        <v>105</v>
      </c>
      <c r="C42" t="s">
        <v>40</v>
      </c>
      <c r="D42" t="s">
        <v>21</v>
      </c>
      <c r="E42">
        <v>83404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43727</v>
      </c>
      <c r="L42" t="s">
        <v>26</v>
      </c>
      <c r="N42" t="s">
        <v>24</v>
      </c>
    </row>
    <row r="43" spans="1:14" x14ac:dyDescent="0.25">
      <c r="A43" t="s">
        <v>106</v>
      </c>
      <c r="B43" t="s">
        <v>107</v>
      </c>
      <c r="C43" t="s">
        <v>40</v>
      </c>
      <c r="D43" t="s">
        <v>21</v>
      </c>
      <c r="E43">
        <v>83401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43727</v>
      </c>
      <c r="L43" t="s">
        <v>26</v>
      </c>
      <c r="N43" t="s">
        <v>24</v>
      </c>
    </row>
    <row r="44" spans="1:14" x14ac:dyDescent="0.25">
      <c r="A44" t="s">
        <v>108</v>
      </c>
      <c r="B44" t="s">
        <v>109</v>
      </c>
      <c r="C44" t="s">
        <v>110</v>
      </c>
      <c r="D44" t="s">
        <v>21</v>
      </c>
      <c r="E44">
        <v>83406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43727</v>
      </c>
      <c r="L44" t="s">
        <v>26</v>
      </c>
      <c r="N44" t="s">
        <v>24</v>
      </c>
    </row>
    <row r="45" spans="1:14" x14ac:dyDescent="0.25">
      <c r="A45" t="s">
        <v>111</v>
      </c>
      <c r="B45" t="s">
        <v>112</v>
      </c>
      <c r="C45" t="s">
        <v>113</v>
      </c>
      <c r="D45" t="s">
        <v>21</v>
      </c>
      <c r="E45">
        <v>83676</v>
      </c>
      <c r="F45" t="s">
        <v>22</v>
      </c>
      <c r="G45" t="s">
        <v>22</v>
      </c>
      <c r="H45" t="s">
        <v>114</v>
      </c>
      <c r="I45" t="s">
        <v>115</v>
      </c>
      <c r="J45" s="1">
        <v>43687</v>
      </c>
      <c r="K45" s="1">
        <v>43727</v>
      </c>
      <c r="L45" t="s">
        <v>48</v>
      </c>
      <c r="N45" t="s">
        <v>49</v>
      </c>
    </row>
    <row r="46" spans="1:14" x14ac:dyDescent="0.25">
      <c r="A46" t="s">
        <v>116</v>
      </c>
      <c r="B46" t="s">
        <v>117</v>
      </c>
      <c r="C46" t="s">
        <v>110</v>
      </c>
      <c r="D46" t="s">
        <v>21</v>
      </c>
      <c r="E46">
        <v>83406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43727</v>
      </c>
      <c r="L46" t="s">
        <v>26</v>
      </c>
      <c r="N46" t="s">
        <v>24</v>
      </c>
    </row>
    <row r="47" spans="1:14" x14ac:dyDescent="0.25">
      <c r="A47" t="s">
        <v>118</v>
      </c>
      <c r="B47" t="s">
        <v>119</v>
      </c>
      <c r="C47" t="s">
        <v>120</v>
      </c>
      <c r="D47" t="s">
        <v>21</v>
      </c>
      <c r="E47">
        <v>83318</v>
      </c>
      <c r="F47" t="s">
        <v>22</v>
      </c>
      <c r="G47" t="s">
        <v>22</v>
      </c>
      <c r="H47" t="s">
        <v>46</v>
      </c>
      <c r="I47" t="s">
        <v>47</v>
      </c>
      <c r="J47" s="1">
        <v>43705</v>
      </c>
      <c r="K47" s="1">
        <v>43727</v>
      </c>
      <c r="L47" t="s">
        <v>48</v>
      </c>
      <c r="N47" t="s">
        <v>49</v>
      </c>
    </row>
    <row r="48" spans="1:14" x14ac:dyDescent="0.25">
      <c r="A48" t="s">
        <v>121</v>
      </c>
      <c r="B48" t="s">
        <v>122</v>
      </c>
      <c r="C48" t="s">
        <v>123</v>
      </c>
      <c r="D48" t="s">
        <v>21</v>
      </c>
      <c r="E48">
        <v>83316</v>
      </c>
      <c r="F48" t="s">
        <v>22</v>
      </c>
      <c r="G48" t="s">
        <v>22</v>
      </c>
      <c r="H48" t="s">
        <v>46</v>
      </c>
      <c r="I48" t="s">
        <v>47</v>
      </c>
      <c r="J48" s="1">
        <v>43665</v>
      </c>
      <c r="K48" s="1">
        <v>43727</v>
      </c>
      <c r="L48" t="s">
        <v>48</v>
      </c>
      <c r="N48" t="s">
        <v>49</v>
      </c>
    </row>
    <row r="49" spans="1:14" x14ac:dyDescent="0.25">
      <c r="A49" t="s">
        <v>124</v>
      </c>
      <c r="B49" t="s">
        <v>125</v>
      </c>
      <c r="C49" t="s">
        <v>126</v>
      </c>
      <c r="D49" t="s">
        <v>21</v>
      </c>
      <c r="E49">
        <v>83429</v>
      </c>
      <c r="F49" t="s">
        <v>22</v>
      </c>
      <c r="G49" t="s">
        <v>22</v>
      </c>
      <c r="H49" t="s">
        <v>46</v>
      </c>
      <c r="I49" t="s">
        <v>47</v>
      </c>
      <c r="J49" s="1">
        <v>43659</v>
      </c>
      <c r="K49" s="1">
        <v>43727</v>
      </c>
      <c r="L49" t="s">
        <v>48</v>
      </c>
      <c r="N49" t="s">
        <v>49</v>
      </c>
    </row>
    <row r="50" spans="1:14" x14ac:dyDescent="0.25">
      <c r="A50" t="s">
        <v>127</v>
      </c>
      <c r="B50" t="s">
        <v>128</v>
      </c>
      <c r="C50" t="s">
        <v>110</v>
      </c>
      <c r="D50" t="s">
        <v>21</v>
      </c>
      <c r="E50">
        <v>83406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43727</v>
      </c>
      <c r="L50" t="s">
        <v>26</v>
      </c>
      <c r="N50" t="s">
        <v>24</v>
      </c>
    </row>
    <row r="51" spans="1:14" x14ac:dyDescent="0.25">
      <c r="A51" t="s">
        <v>129</v>
      </c>
      <c r="B51" t="s">
        <v>130</v>
      </c>
      <c r="C51" t="s">
        <v>131</v>
      </c>
      <c r="D51" t="s">
        <v>21</v>
      </c>
      <c r="E51">
        <v>83234</v>
      </c>
      <c r="F51" t="s">
        <v>22</v>
      </c>
      <c r="G51" t="s">
        <v>22</v>
      </c>
      <c r="H51" t="s">
        <v>46</v>
      </c>
      <c r="I51" t="s">
        <v>47</v>
      </c>
      <c r="J51" s="1">
        <v>43701</v>
      </c>
      <c r="K51" s="1">
        <v>43727</v>
      </c>
      <c r="L51" t="s">
        <v>48</v>
      </c>
      <c r="N51" t="s">
        <v>49</v>
      </c>
    </row>
    <row r="52" spans="1:14" x14ac:dyDescent="0.25">
      <c r="A52" t="s">
        <v>132</v>
      </c>
      <c r="B52" t="s">
        <v>133</v>
      </c>
      <c r="C52" t="s">
        <v>134</v>
      </c>
      <c r="D52" t="s">
        <v>21</v>
      </c>
      <c r="E52">
        <v>83350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43725</v>
      </c>
      <c r="L52" t="s">
        <v>26</v>
      </c>
      <c r="N52" t="s">
        <v>24</v>
      </c>
    </row>
    <row r="53" spans="1:14" x14ac:dyDescent="0.25">
      <c r="A53" t="s">
        <v>135</v>
      </c>
      <c r="B53" t="s">
        <v>136</v>
      </c>
      <c r="C53" t="s">
        <v>134</v>
      </c>
      <c r="D53" t="s">
        <v>21</v>
      </c>
      <c r="E53">
        <v>83350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43725</v>
      </c>
      <c r="L53" t="s">
        <v>26</v>
      </c>
      <c r="N53" t="s">
        <v>24</v>
      </c>
    </row>
    <row r="54" spans="1:14" x14ac:dyDescent="0.25">
      <c r="A54" t="s">
        <v>137</v>
      </c>
      <c r="B54" t="s">
        <v>138</v>
      </c>
      <c r="C54" t="s">
        <v>139</v>
      </c>
      <c r="D54" t="s">
        <v>21</v>
      </c>
      <c r="E54">
        <v>83347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43724</v>
      </c>
      <c r="L54" t="s">
        <v>26</v>
      </c>
      <c r="N54" t="s">
        <v>24</v>
      </c>
    </row>
    <row r="55" spans="1:14" x14ac:dyDescent="0.25">
      <c r="A55" t="s">
        <v>140</v>
      </c>
      <c r="B55" t="s">
        <v>141</v>
      </c>
      <c r="C55" t="s">
        <v>134</v>
      </c>
      <c r="D55" t="s">
        <v>21</v>
      </c>
      <c r="E55">
        <v>83350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43724</v>
      </c>
      <c r="L55" t="s">
        <v>26</v>
      </c>
      <c r="N55" t="s">
        <v>24</v>
      </c>
    </row>
    <row r="56" spans="1:14" x14ac:dyDescent="0.25">
      <c r="A56" t="s">
        <v>142</v>
      </c>
      <c r="B56" t="s">
        <v>143</v>
      </c>
      <c r="C56" t="s">
        <v>134</v>
      </c>
      <c r="D56" t="s">
        <v>21</v>
      </c>
      <c r="E56">
        <v>83350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43724</v>
      </c>
      <c r="L56" t="s">
        <v>26</v>
      </c>
      <c r="N56" t="s">
        <v>24</v>
      </c>
    </row>
    <row r="57" spans="1:14" x14ac:dyDescent="0.25">
      <c r="A57" t="s">
        <v>144</v>
      </c>
      <c r="B57" t="s">
        <v>145</v>
      </c>
      <c r="C57" t="s">
        <v>134</v>
      </c>
      <c r="D57" t="s">
        <v>21</v>
      </c>
      <c r="E57">
        <v>83350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43724</v>
      </c>
      <c r="L57" t="s">
        <v>26</v>
      </c>
      <c r="N57" t="s">
        <v>24</v>
      </c>
    </row>
    <row r="58" spans="1:14" x14ac:dyDescent="0.25">
      <c r="A58" t="s">
        <v>146</v>
      </c>
      <c r="B58" t="s">
        <v>147</v>
      </c>
      <c r="C58" t="s">
        <v>148</v>
      </c>
      <c r="D58" t="s">
        <v>21</v>
      </c>
      <c r="E58">
        <v>83313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43723</v>
      </c>
      <c r="L58" t="s">
        <v>26</v>
      </c>
      <c r="N58" t="s">
        <v>24</v>
      </c>
    </row>
    <row r="59" spans="1:14" x14ac:dyDescent="0.25">
      <c r="A59" t="s">
        <v>149</v>
      </c>
      <c r="B59" t="s">
        <v>150</v>
      </c>
      <c r="C59" t="s">
        <v>148</v>
      </c>
      <c r="D59" t="s">
        <v>21</v>
      </c>
      <c r="E59">
        <v>83313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43722</v>
      </c>
      <c r="L59" t="s">
        <v>26</v>
      </c>
      <c r="N59" t="s">
        <v>24</v>
      </c>
    </row>
    <row r="60" spans="1:14" x14ac:dyDescent="0.25">
      <c r="A60" t="s">
        <v>151</v>
      </c>
      <c r="B60" t="s">
        <v>152</v>
      </c>
      <c r="C60" t="s">
        <v>153</v>
      </c>
      <c r="D60" t="s">
        <v>21</v>
      </c>
      <c r="E60">
        <v>83333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43722</v>
      </c>
      <c r="L60" t="s">
        <v>26</v>
      </c>
      <c r="N60" t="s">
        <v>24</v>
      </c>
    </row>
    <row r="61" spans="1:14" x14ac:dyDescent="0.25">
      <c r="A61" t="s">
        <v>154</v>
      </c>
      <c r="B61" t="s">
        <v>155</v>
      </c>
      <c r="C61" t="s">
        <v>148</v>
      </c>
      <c r="D61" t="s">
        <v>21</v>
      </c>
      <c r="E61">
        <v>83313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43722</v>
      </c>
      <c r="L61" t="s">
        <v>26</v>
      </c>
      <c r="N61" t="s">
        <v>24</v>
      </c>
    </row>
    <row r="62" spans="1:14" x14ac:dyDescent="0.25">
      <c r="A62" t="s">
        <v>156</v>
      </c>
      <c r="B62" t="s">
        <v>157</v>
      </c>
      <c r="C62" t="s">
        <v>153</v>
      </c>
      <c r="D62" t="s">
        <v>21</v>
      </c>
      <c r="E62">
        <v>83333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43722</v>
      </c>
      <c r="L62" t="s">
        <v>26</v>
      </c>
      <c r="N62" t="s">
        <v>24</v>
      </c>
    </row>
    <row r="63" spans="1:14" x14ac:dyDescent="0.25">
      <c r="A63" t="s">
        <v>156</v>
      </c>
      <c r="B63" t="s">
        <v>158</v>
      </c>
      <c r="C63" t="s">
        <v>148</v>
      </c>
      <c r="D63" t="s">
        <v>21</v>
      </c>
      <c r="E63">
        <v>83313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43722</v>
      </c>
      <c r="L63" t="s">
        <v>26</v>
      </c>
      <c r="N63" t="s">
        <v>24</v>
      </c>
    </row>
    <row r="64" spans="1:14" x14ac:dyDescent="0.25">
      <c r="A64" t="s">
        <v>159</v>
      </c>
      <c r="B64" t="s">
        <v>160</v>
      </c>
      <c r="C64" t="s">
        <v>153</v>
      </c>
      <c r="D64" t="s">
        <v>21</v>
      </c>
      <c r="E64">
        <v>83333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43722</v>
      </c>
      <c r="L64" t="s">
        <v>26</v>
      </c>
      <c r="N64" t="s">
        <v>24</v>
      </c>
    </row>
    <row r="65" spans="1:14" x14ac:dyDescent="0.25">
      <c r="A65" t="s">
        <v>161</v>
      </c>
      <c r="B65" t="s">
        <v>162</v>
      </c>
      <c r="C65" t="s">
        <v>153</v>
      </c>
      <c r="D65" t="s">
        <v>21</v>
      </c>
      <c r="E65">
        <v>83333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43722</v>
      </c>
      <c r="L65" t="s">
        <v>26</v>
      </c>
      <c r="N65" t="s">
        <v>24</v>
      </c>
    </row>
    <row r="66" spans="1:14" x14ac:dyDescent="0.25">
      <c r="A66" t="s">
        <v>163</v>
      </c>
      <c r="B66" t="s">
        <v>164</v>
      </c>
      <c r="C66" t="s">
        <v>165</v>
      </c>
      <c r="D66" t="s">
        <v>21</v>
      </c>
      <c r="E66">
        <v>83320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43722</v>
      </c>
      <c r="L66" t="s">
        <v>26</v>
      </c>
      <c r="N66" t="s">
        <v>24</v>
      </c>
    </row>
    <row r="67" spans="1:14" x14ac:dyDescent="0.25">
      <c r="A67" t="s">
        <v>166</v>
      </c>
      <c r="B67" t="s">
        <v>167</v>
      </c>
      <c r="C67" t="s">
        <v>153</v>
      </c>
      <c r="D67" t="s">
        <v>21</v>
      </c>
      <c r="E67">
        <v>83333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43722</v>
      </c>
      <c r="L67" t="s">
        <v>26</v>
      </c>
      <c r="N67" t="s">
        <v>24</v>
      </c>
    </row>
    <row r="68" spans="1:14" x14ac:dyDescent="0.25">
      <c r="A68" t="s">
        <v>168</v>
      </c>
      <c r="B68" t="s">
        <v>160</v>
      </c>
      <c r="C68" t="s">
        <v>153</v>
      </c>
      <c r="D68" t="s">
        <v>21</v>
      </c>
      <c r="E68">
        <v>83333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43722</v>
      </c>
      <c r="L68" t="s">
        <v>26</v>
      </c>
      <c r="N68" t="s">
        <v>24</v>
      </c>
    </row>
    <row r="69" spans="1:14" x14ac:dyDescent="0.25">
      <c r="A69" t="s">
        <v>169</v>
      </c>
      <c r="B69" t="s">
        <v>170</v>
      </c>
      <c r="C69" t="s">
        <v>148</v>
      </c>
      <c r="D69" t="s">
        <v>21</v>
      </c>
      <c r="E69">
        <v>83313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43722</v>
      </c>
      <c r="L69" t="s">
        <v>26</v>
      </c>
      <c r="N69" t="s">
        <v>24</v>
      </c>
    </row>
    <row r="70" spans="1:14" x14ac:dyDescent="0.25">
      <c r="A70" t="s">
        <v>171</v>
      </c>
      <c r="B70" t="s">
        <v>172</v>
      </c>
      <c r="C70" t="s">
        <v>153</v>
      </c>
      <c r="D70" t="s">
        <v>21</v>
      </c>
      <c r="E70">
        <v>83333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43722</v>
      </c>
      <c r="L70" t="s">
        <v>26</v>
      </c>
      <c r="N70" t="s">
        <v>24</v>
      </c>
    </row>
    <row r="71" spans="1:14" x14ac:dyDescent="0.25">
      <c r="A71" t="s">
        <v>173</v>
      </c>
      <c r="B71" t="s">
        <v>174</v>
      </c>
      <c r="C71" t="s">
        <v>20</v>
      </c>
      <c r="D71" t="s">
        <v>21</v>
      </c>
      <c r="E71">
        <v>83702</v>
      </c>
      <c r="F71" t="s">
        <v>22</v>
      </c>
      <c r="G71" t="s">
        <v>22</v>
      </c>
      <c r="H71" t="s">
        <v>46</v>
      </c>
      <c r="I71" t="s">
        <v>175</v>
      </c>
      <c r="J71" s="1">
        <v>43701</v>
      </c>
      <c r="K71" s="1">
        <v>43720</v>
      </c>
      <c r="L71" t="s">
        <v>48</v>
      </c>
      <c r="N71" t="s">
        <v>49</v>
      </c>
    </row>
    <row r="72" spans="1:14" x14ac:dyDescent="0.25">
      <c r="A72" t="s">
        <v>176</v>
      </c>
      <c r="B72" t="s">
        <v>177</v>
      </c>
      <c r="C72" t="s">
        <v>20</v>
      </c>
      <c r="D72" t="s">
        <v>21</v>
      </c>
      <c r="E72">
        <v>83705</v>
      </c>
      <c r="F72" t="s">
        <v>22</v>
      </c>
      <c r="G72" t="s">
        <v>22</v>
      </c>
      <c r="H72" t="s">
        <v>178</v>
      </c>
      <c r="I72" t="s">
        <v>179</v>
      </c>
      <c r="J72" s="1">
        <v>43691</v>
      </c>
      <c r="K72" s="1">
        <v>43720</v>
      </c>
      <c r="L72" t="s">
        <v>48</v>
      </c>
      <c r="N72" t="s">
        <v>49</v>
      </c>
    </row>
    <row r="73" spans="1:14" x14ac:dyDescent="0.25">
      <c r="A73" t="s">
        <v>180</v>
      </c>
      <c r="B73" t="s">
        <v>181</v>
      </c>
      <c r="C73" t="s">
        <v>182</v>
      </c>
      <c r="D73" t="s">
        <v>21</v>
      </c>
      <c r="E73">
        <v>83858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43719</v>
      </c>
      <c r="L73" t="s">
        <v>26</v>
      </c>
      <c r="N73" t="s">
        <v>24</v>
      </c>
    </row>
    <row r="74" spans="1:14" x14ac:dyDescent="0.25">
      <c r="A74" t="s">
        <v>183</v>
      </c>
      <c r="B74" t="s">
        <v>184</v>
      </c>
      <c r="C74" t="s">
        <v>182</v>
      </c>
      <c r="D74" t="s">
        <v>21</v>
      </c>
      <c r="E74">
        <v>83858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43716</v>
      </c>
      <c r="L74" t="s">
        <v>26</v>
      </c>
      <c r="N74" t="s">
        <v>24</v>
      </c>
    </row>
    <row r="75" spans="1:14" x14ac:dyDescent="0.25">
      <c r="A75" t="s">
        <v>185</v>
      </c>
      <c r="B75" t="s">
        <v>186</v>
      </c>
      <c r="C75" t="s">
        <v>187</v>
      </c>
      <c r="D75" t="s">
        <v>21</v>
      </c>
      <c r="E75">
        <v>83873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43716</v>
      </c>
      <c r="L75" t="s">
        <v>26</v>
      </c>
      <c r="N75" t="s">
        <v>24</v>
      </c>
    </row>
    <row r="76" spans="1:14" x14ac:dyDescent="0.25">
      <c r="A76" t="s">
        <v>188</v>
      </c>
      <c r="B76" t="s">
        <v>189</v>
      </c>
      <c r="C76" t="s">
        <v>190</v>
      </c>
      <c r="D76" t="s">
        <v>21</v>
      </c>
      <c r="E76">
        <v>83837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43716</v>
      </c>
      <c r="L76" t="s">
        <v>26</v>
      </c>
      <c r="N76" t="s">
        <v>24</v>
      </c>
    </row>
    <row r="77" spans="1:14" x14ac:dyDescent="0.25">
      <c r="A77" t="s">
        <v>191</v>
      </c>
      <c r="B77" t="s">
        <v>192</v>
      </c>
      <c r="C77" t="s">
        <v>193</v>
      </c>
      <c r="D77" t="s">
        <v>21</v>
      </c>
      <c r="E77">
        <v>83849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43716</v>
      </c>
      <c r="L77" t="s">
        <v>26</v>
      </c>
      <c r="N77" t="s">
        <v>24</v>
      </c>
    </row>
    <row r="78" spans="1:14" x14ac:dyDescent="0.25">
      <c r="A78" t="s">
        <v>194</v>
      </c>
      <c r="B78" t="s">
        <v>195</v>
      </c>
      <c r="C78" t="s">
        <v>193</v>
      </c>
      <c r="D78" t="s">
        <v>21</v>
      </c>
      <c r="E78">
        <v>83849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43716</v>
      </c>
      <c r="L78" t="s">
        <v>26</v>
      </c>
      <c r="N78" t="s">
        <v>24</v>
      </c>
    </row>
    <row r="79" spans="1:14" x14ac:dyDescent="0.25">
      <c r="A79" t="s">
        <v>196</v>
      </c>
      <c r="B79" t="s">
        <v>197</v>
      </c>
      <c r="C79" t="s">
        <v>45</v>
      </c>
      <c r="D79" t="s">
        <v>21</v>
      </c>
      <c r="E79">
        <v>83827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43716</v>
      </c>
      <c r="L79" t="s">
        <v>26</v>
      </c>
      <c r="N79" t="s">
        <v>24</v>
      </c>
    </row>
    <row r="80" spans="1:14" x14ac:dyDescent="0.25">
      <c r="A80" t="s">
        <v>198</v>
      </c>
      <c r="B80" t="s">
        <v>199</v>
      </c>
      <c r="C80" t="s">
        <v>200</v>
      </c>
      <c r="D80" t="s">
        <v>21</v>
      </c>
      <c r="E80">
        <v>83871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43715</v>
      </c>
      <c r="L80" t="s">
        <v>26</v>
      </c>
      <c r="N80" t="s">
        <v>24</v>
      </c>
    </row>
    <row r="81" spans="1:14" x14ac:dyDescent="0.25">
      <c r="A81" t="s">
        <v>201</v>
      </c>
      <c r="B81" t="s">
        <v>202</v>
      </c>
      <c r="C81" t="s">
        <v>203</v>
      </c>
      <c r="D81" t="s">
        <v>21</v>
      </c>
      <c r="E81">
        <v>83861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43715</v>
      </c>
      <c r="L81" t="s">
        <v>26</v>
      </c>
      <c r="N81" t="s">
        <v>24</v>
      </c>
    </row>
    <row r="82" spans="1:14" x14ac:dyDescent="0.25">
      <c r="A82" t="s">
        <v>204</v>
      </c>
      <c r="B82" t="s">
        <v>205</v>
      </c>
      <c r="C82" t="s">
        <v>206</v>
      </c>
      <c r="D82" t="s">
        <v>21</v>
      </c>
      <c r="E82">
        <v>83537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43715</v>
      </c>
      <c r="L82" t="s">
        <v>26</v>
      </c>
      <c r="N82" t="s">
        <v>24</v>
      </c>
    </row>
    <row r="83" spans="1:14" x14ac:dyDescent="0.25">
      <c r="A83" t="s">
        <v>207</v>
      </c>
      <c r="B83" t="s">
        <v>208</v>
      </c>
      <c r="C83" t="s">
        <v>209</v>
      </c>
      <c r="D83" t="s">
        <v>21</v>
      </c>
      <c r="E83">
        <v>83812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43715</v>
      </c>
      <c r="L83" t="s">
        <v>26</v>
      </c>
      <c r="N83" t="s">
        <v>24</v>
      </c>
    </row>
    <row r="84" spans="1:14" x14ac:dyDescent="0.25">
      <c r="A84" t="s">
        <v>210</v>
      </c>
      <c r="B84" t="s">
        <v>211</v>
      </c>
      <c r="C84" t="s">
        <v>203</v>
      </c>
      <c r="D84" t="s">
        <v>21</v>
      </c>
      <c r="E84">
        <v>83861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43715</v>
      </c>
      <c r="L84" t="s">
        <v>26</v>
      </c>
      <c r="N84" t="s">
        <v>24</v>
      </c>
    </row>
    <row r="85" spans="1:14" x14ac:dyDescent="0.25">
      <c r="A85" t="s">
        <v>212</v>
      </c>
      <c r="B85" t="s">
        <v>213</v>
      </c>
      <c r="C85" t="s">
        <v>203</v>
      </c>
      <c r="D85" t="s">
        <v>21</v>
      </c>
      <c r="E85">
        <v>83861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43715</v>
      </c>
      <c r="L85" t="s">
        <v>26</v>
      </c>
      <c r="N85" t="s">
        <v>24</v>
      </c>
    </row>
    <row r="86" spans="1:14" x14ac:dyDescent="0.25">
      <c r="A86" t="s">
        <v>214</v>
      </c>
      <c r="B86" t="s">
        <v>215</v>
      </c>
      <c r="C86" t="s">
        <v>216</v>
      </c>
      <c r="D86" t="s">
        <v>21</v>
      </c>
      <c r="E86">
        <v>83535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43715</v>
      </c>
      <c r="L86" t="s">
        <v>26</v>
      </c>
      <c r="N86" t="s">
        <v>24</v>
      </c>
    </row>
    <row r="87" spans="1:14" x14ac:dyDescent="0.25">
      <c r="A87" t="s">
        <v>217</v>
      </c>
      <c r="B87" t="s">
        <v>218</v>
      </c>
      <c r="C87" t="s">
        <v>200</v>
      </c>
      <c r="D87" t="s">
        <v>21</v>
      </c>
      <c r="E87">
        <v>83871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43715</v>
      </c>
      <c r="L87" t="s">
        <v>26</v>
      </c>
      <c r="N87" t="s">
        <v>24</v>
      </c>
    </row>
    <row r="88" spans="1:14" x14ac:dyDescent="0.25">
      <c r="A88" t="s">
        <v>219</v>
      </c>
      <c r="B88" t="s">
        <v>220</v>
      </c>
      <c r="C88" t="s">
        <v>20</v>
      </c>
      <c r="D88" t="s">
        <v>21</v>
      </c>
      <c r="E88">
        <v>83714</v>
      </c>
      <c r="F88" t="s">
        <v>22</v>
      </c>
      <c r="G88" t="s">
        <v>22</v>
      </c>
      <c r="H88" t="s">
        <v>114</v>
      </c>
      <c r="I88" t="s">
        <v>221</v>
      </c>
      <c r="J88" s="1">
        <v>43687</v>
      </c>
      <c r="K88" s="1">
        <v>43713</v>
      </c>
      <c r="L88" t="s">
        <v>48</v>
      </c>
      <c r="N88" t="s">
        <v>49</v>
      </c>
    </row>
    <row r="89" spans="1:14" x14ac:dyDescent="0.25">
      <c r="A89" t="s">
        <v>222</v>
      </c>
      <c r="B89" t="s">
        <v>223</v>
      </c>
      <c r="C89" t="s">
        <v>224</v>
      </c>
      <c r="D89" t="s">
        <v>21</v>
      </c>
      <c r="E89">
        <v>83666</v>
      </c>
      <c r="F89" t="s">
        <v>22</v>
      </c>
      <c r="G89" t="s">
        <v>22</v>
      </c>
      <c r="H89" t="s">
        <v>178</v>
      </c>
      <c r="I89" t="s">
        <v>179</v>
      </c>
      <c r="J89" s="1">
        <v>43686</v>
      </c>
      <c r="K89" s="1">
        <v>43713</v>
      </c>
      <c r="L89" t="s">
        <v>48</v>
      </c>
      <c r="N89" t="s">
        <v>49</v>
      </c>
    </row>
    <row r="90" spans="1:14" x14ac:dyDescent="0.25">
      <c r="A90" t="s">
        <v>225</v>
      </c>
      <c r="B90" t="s">
        <v>226</v>
      </c>
      <c r="C90" t="s">
        <v>227</v>
      </c>
      <c r="D90" t="s">
        <v>21</v>
      </c>
      <c r="E90">
        <v>83642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43709</v>
      </c>
      <c r="L90" t="s">
        <v>26</v>
      </c>
      <c r="N90" t="s">
        <v>24</v>
      </c>
    </row>
    <row r="91" spans="1:14" x14ac:dyDescent="0.25">
      <c r="A91" t="s">
        <v>228</v>
      </c>
      <c r="B91" t="s">
        <v>229</v>
      </c>
      <c r="C91" t="s">
        <v>230</v>
      </c>
      <c r="D91" t="s">
        <v>21</v>
      </c>
      <c r="E91">
        <v>83657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43709</v>
      </c>
      <c r="L91" t="s">
        <v>26</v>
      </c>
      <c r="N91" t="s">
        <v>24</v>
      </c>
    </row>
    <row r="92" spans="1:14" x14ac:dyDescent="0.25">
      <c r="A92" t="s">
        <v>231</v>
      </c>
      <c r="B92" t="s">
        <v>232</v>
      </c>
      <c r="C92" t="s">
        <v>233</v>
      </c>
      <c r="D92" t="s">
        <v>21</v>
      </c>
      <c r="E92">
        <v>83656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43708</v>
      </c>
      <c r="L92" t="s">
        <v>26</v>
      </c>
      <c r="N92" t="s">
        <v>24</v>
      </c>
    </row>
    <row r="93" spans="1:14" x14ac:dyDescent="0.25">
      <c r="A93" t="s">
        <v>234</v>
      </c>
      <c r="B93" t="s">
        <v>235</v>
      </c>
      <c r="C93" t="s">
        <v>227</v>
      </c>
      <c r="D93" t="s">
        <v>21</v>
      </c>
      <c r="E93">
        <v>83605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43708</v>
      </c>
      <c r="L93" t="s">
        <v>26</v>
      </c>
      <c r="N93" t="s">
        <v>24</v>
      </c>
    </row>
    <row r="94" spans="1:14" x14ac:dyDescent="0.25">
      <c r="A94" t="s">
        <v>236</v>
      </c>
      <c r="B94" t="s">
        <v>237</v>
      </c>
      <c r="C94" t="s">
        <v>227</v>
      </c>
      <c r="D94" t="s">
        <v>21</v>
      </c>
      <c r="E94">
        <v>83605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43708</v>
      </c>
      <c r="L94" t="s">
        <v>26</v>
      </c>
      <c r="N94" t="s">
        <v>24</v>
      </c>
    </row>
    <row r="95" spans="1:14" x14ac:dyDescent="0.25">
      <c r="A95" t="s">
        <v>238</v>
      </c>
      <c r="B95" t="s">
        <v>239</v>
      </c>
      <c r="C95" t="s">
        <v>227</v>
      </c>
      <c r="D95" t="s">
        <v>21</v>
      </c>
      <c r="E95">
        <v>83607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43708</v>
      </c>
      <c r="L95" t="s">
        <v>26</v>
      </c>
      <c r="N95" t="s">
        <v>24</v>
      </c>
    </row>
    <row r="96" spans="1:14" x14ac:dyDescent="0.25">
      <c r="A96" t="s">
        <v>240</v>
      </c>
      <c r="B96" t="s">
        <v>241</v>
      </c>
      <c r="C96" t="s">
        <v>242</v>
      </c>
      <c r="D96" t="s">
        <v>21</v>
      </c>
      <c r="E96">
        <v>83301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43708</v>
      </c>
      <c r="L96" t="s">
        <v>26</v>
      </c>
      <c r="N96" t="s">
        <v>24</v>
      </c>
    </row>
    <row r="97" spans="1:14" x14ac:dyDescent="0.25">
      <c r="A97" t="s">
        <v>243</v>
      </c>
      <c r="B97" t="s">
        <v>244</v>
      </c>
      <c r="C97" t="s">
        <v>245</v>
      </c>
      <c r="D97" t="s">
        <v>21</v>
      </c>
      <c r="E97">
        <v>83250</v>
      </c>
      <c r="F97" t="s">
        <v>22</v>
      </c>
      <c r="G97" t="s">
        <v>22</v>
      </c>
      <c r="H97" t="s">
        <v>46</v>
      </c>
      <c r="I97" t="s">
        <v>47</v>
      </c>
      <c r="J97" s="1">
        <v>43680</v>
      </c>
      <c r="K97" s="1">
        <v>43706</v>
      </c>
      <c r="L97" t="s">
        <v>48</v>
      </c>
      <c r="N97" t="s">
        <v>49</v>
      </c>
    </row>
    <row r="98" spans="1:14" x14ac:dyDescent="0.25">
      <c r="A98" t="s">
        <v>246</v>
      </c>
      <c r="B98" t="s">
        <v>247</v>
      </c>
      <c r="C98" t="s">
        <v>120</v>
      </c>
      <c r="D98" t="s">
        <v>21</v>
      </c>
      <c r="E98">
        <v>83318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43705</v>
      </c>
      <c r="L98" t="s">
        <v>26</v>
      </c>
      <c r="N98" t="s">
        <v>24</v>
      </c>
    </row>
    <row r="99" spans="1:14" x14ac:dyDescent="0.25">
      <c r="A99" t="s">
        <v>248</v>
      </c>
      <c r="B99" t="s">
        <v>249</v>
      </c>
      <c r="C99" t="s">
        <v>120</v>
      </c>
      <c r="D99" t="s">
        <v>21</v>
      </c>
      <c r="E99">
        <v>83318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43705</v>
      </c>
      <c r="L99" t="s">
        <v>26</v>
      </c>
      <c r="N99" t="s">
        <v>24</v>
      </c>
    </row>
    <row r="100" spans="1:14" x14ac:dyDescent="0.25">
      <c r="A100" t="s">
        <v>250</v>
      </c>
      <c r="B100" t="s">
        <v>251</v>
      </c>
      <c r="C100" t="s">
        <v>120</v>
      </c>
      <c r="D100" t="s">
        <v>21</v>
      </c>
      <c r="E100">
        <v>83318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43705</v>
      </c>
      <c r="L100" t="s">
        <v>26</v>
      </c>
      <c r="N100" t="s">
        <v>24</v>
      </c>
    </row>
    <row r="101" spans="1:14" x14ac:dyDescent="0.25">
      <c r="A101" t="s">
        <v>252</v>
      </c>
      <c r="B101" t="s">
        <v>253</v>
      </c>
      <c r="C101" t="s">
        <v>120</v>
      </c>
      <c r="D101" t="s">
        <v>21</v>
      </c>
      <c r="E101">
        <v>83318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43705</v>
      </c>
      <c r="L101" t="s">
        <v>26</v>
      </c>
      <c r="N101" t="s">
        <v>24</v>
      </c>
    </row>
    <row r="102" spans="1:14" x14ac:dyDescent="0.25">
      <c r="A102" t="s">
        <v>254</v>
      </c>
      <c r="B102" t="s">
        <v>255</v>
      </c>
      <c r="C102" t="s">
        <v>120</v>
      </c>
      <c r="D102" t="s">
        <v>21</v>
      </c>
      <c r="E102">
        <v>83318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43703</v>
      </c>
      <c r="L102" t="s">
        <v>26</v>
      </c>
      <c r="N102" t="s">
        <v>24</v>
      </c>
    </row>
    <row r="103" spans="1:14" x14ac:dyDescent="0.25">
      <c r="A103" t="s">
        <v>256</v>
      </c>
      <c r="B103" t="s">
        <v>257</v>
      </c>
      <c r="C103" t="s">
        <v>120</v>
      </c>
      <c r="D103" t="s">
        <v>21</v>
      </c>
      <c r="E103">
        <v>83318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43703</v>
      </c>
      <c r="L103" t="s">
        <v>26</v>
      </c>
      <c r="N103" t="s">
        <v>24</v>
      </c>
    </row>
    <row r="104" spans="1:14" x14ac:dyDescent="0.25">
      <c r="A104" t="s">
        <v>258</v>
      </c>
      <c r="B104" t="s">
        <v>257</v>
      </c>
      <c r="C104" t="s">
        <v>120</v>
      </c>
      <c r="D104" t="s">
        <v>21</v>
      </c>
      <c r="E104">
        <v>83318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43703</v>
      </c>
      <c r="L104" t="s">
        <v>26</v>
      </c>
      <c r="N104" t="s">
        <v>24</v>
      </c>
    </row>
    <row r="105" spans="1:14" x14ac:dyDescent="0.25">
      <c r="A105" t="s">
        <v>259</v>
      </c>
      <c r="B105" t="s">
        <v>260</v>
      </c>
      <c r="C105" t="s">
        <v>120</v>
      </c>
      <c r="D105" t="s">
        <v>21</v>
      </c>
      <c r="E105">
        <v>83318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43703</v>
      </c>
      <c r="L105" t="s">
        <v>26</v>
      </c>
      <c r="N105" t="s">
        <v>24</v>
      </c>
    </row>
    <row r="106" spans="1:14" x14ac:dyDescent="0.25">
      <c r="A106" t="s">
        <v>261</v>
      </c>
      <c r="B106" t="s">
        <v>262</v>
      </c>
      <c r="C106" t="s">
        <v>120</v>
      </c>
      <c r="D106" t="s">
        <v>21</v>
      </c>
      <c r="E106">
        <v>83318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43703</v>
      </c>
      <c r="L106" t="s">
        <v>26</v>
      </c>
      <c r="N106" t="s">
        <v>24</v>
      </c>
    </row>
    <row r="107" spans="1:14" x14ac:dyDescent="0.25">
      <c r="A107" t="s">
        <v>263</v>
      </c>
      <c r="B107" t="s">
        <v>264</v>
      </c>
      <c r="C107" t="s">
        <v>120</v>
      </c>
      <c r="D107" t="s">
        <v>21</v>
      </c>
      <c r="E107">
        <v>83318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43703</v>
      </c>
      <c r="L107" t="s">
        <v>26</v>
      </c>
      <c r="N107" t="s">
        <v>24</v>
      </c>
    </row>
    <row r="108" spans="1:14" x14ac:dyDescent="0.25">
      <c r="A108" t="s">
        <v>265</v>
      </c>
      <c r="B108" t="s">
        <v>266</v>
      </c>
      <c r="C108" t="s">
        <v>120</v>
      </c>
      <c r="D108" t="s">
        <v>21</v>
      </c>
      <c r="E108">
        <v>83318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43703</v>
      </c>
      <c r="L108" t="s">
        <v>26</v>
      </c>
      <c r="N108" t="s">
        <v>24</v>
      </c>
    </row>
    <row r="109" spans="1:14" x14ac:dyDescent="0.25">
      <c r="A109" t="s">
        <v>267</v>
      </c>
      <c r="B109" t="s">
        <v>268</v>
      </c>
      <c r="C109" t="s">
        <v>120</v>
      </c>
      <c r="D109" t="s">
        <v>21</v>
      </c>
      <c r="E109">
        <v>83318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43703</v>
      </c>
      <c r="L109" t="s">
        <v>26</v>
      </c>
      <c r="N109" t="s">
        <v>24</v>
      </c>
    </row>
    <row r="110" spans="1:14" x14ac:dyDescent="0.25">
      <c r="A110" t="s">
        <v>269</v>
      </c>
      <c r="B110" t="s">
        <v>270</v>
      </c>
      <c r="C110" t="s">
        <v>120</v>
      </c>
      <c r="D110" t="s">
        <v>21</v>
      </c>
      <c r="E110">
        <v>83318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43703</v>
      </c>
      <c r="L110" t="s">
        <v>26</v>
      </c>
      <c r="N110" t="s">
        <v>24</v>
      </c>
    </row>
    <row r="111" spans="1:14" x14ac:dyDescent="0.25">
      <c r="A111" t="s">
        <v>271</v>
      </c>
      <c r="B111" t="s">
        <v>272</v>
      </c>
      <c r="C111" t="s">
        <v>120</v>
      </c>
      <c r="D111" t="s">
        <v>21</v>
      </c>
      <c r="E111">
        <v>83318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43703</v>
      </c>
      <c r="L111" t="s">
        <v>26</v>
      </c>
      <c r="N111" t="s">
        <v>24</v>
      </c>
    </row>
    <row r="112" spans="1:14" x14ac:dyDescent="0.25">
      <c r="A112" t="s">
        <v>273</v>
      </c>
      <c r="B112" t="s">
        <v>274</v>
      </c>
      <c r="C112" t="s">
        <v>120</v>
      </c>
      <c r="D112" t="s">
        <v>21</v>
      </c>
      <c r="E112">
        <v>83318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43703</v>
      </c>
      <c r="L112" t="s">
        <v>26</v>
      </c>
      <c r="N112" t="s">
        <v>24</v>
      </c>
    </row>
    <row r="113" spans="1:14" x14ac:dyDescent="0.25">
      <c r="A113" t="s">
        <v>275</v>
      </c>
      <c r="B113" t="s">
        <v>276</v>
      </c>
      <c r="C113" t="s">
        <v>277</v>
      </c>
      <c r="D113" t="s">
        <v>21</v>
      </c>
      <c r="E113">
        <v>83647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43701</v>
      </c>
      <c r="L113" t="s">
        <v>26</v>
      </c>
      <c r="N113" t="s">
        <v>24</v>
      </c>
    </row>
    <row r="114" spans="1:14" x14ac:dyDescent="0.25">
      <c r="A114" t="s">
        <v>278</v>
      </c>
      <c r="B114" t="s">
        <v>279</v>
      </c>
      <c r="C114" t="s">
        <v>20</v>
      </c>
      <c r="D114" t="s">
        <v>21</v>
      </c>
      <c r="E114">
        <v>83709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43701</v>
      </c>
      <c r="L114" t="s">
        <v>26</v>
      </c>
      <c r="N114" t="s">
        <v>24</v>
      </c>
    </row>
    <row r="115" spans="1:14" x14ac:dyDescent="0.25">
      <c r="A115" t="s">
        <v>280</v>
      </c>
      <c r="B115" t="s">
        <v>281</v>
      </c>
      <c r="C115" t="s">
        <v>277</v>
      </c>
      <c r="D115" t="s">
        <v>21</v>
      </c>
      <c r="E115">
        <v>83647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43701</v>
      </c>
      <c r="L115" t="s">
        <v>26</v>
      </c>
      <c r="N115" t="s">
        <v>24</v>
      </c>
    </row>
    <row r="116" spans="1:14" x14ac:dyDescent="0.25">
      <c r="A116" t="s">
        <v>282</v>
      </c>
      <c r="B116" t="s">
        <v>283</v>
      </c>
      <c r="C116" t="s">
        <v>131</v>
      </c>
      <c r="D116" t="s">
        <v>21</v>
      </c>
      <c r="E116">
        <v>83234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43701</v>
      </c>
      <c r="L116" t="s">
        <v>26</v>
      </c>
      <c r="N116" t="s">
        <v>24</v>
      </c>
    </row>
    <row r="117" spans="1:14" x14ac:dyDescent="0.25">
      <c r="A117" t="s">
        <v>284</v>
      </c>
      <c r="B117" t="s">
        <v>285</v>
      </c>
      <c r="C117" t="s">
        <v>286</v>
      </c>
      <c r="D117" t="s">
        <v>21</v>
      </c>
      <c r="E117">
        <v>83647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43701</v>
      </c>
      <c r="L117" t="s">
        <v>26</v>
      </c>
      <c r="N117" t="s">
        <v>24</v>
      </c>
    </row>
    <row r="118" spans="1:14" x14ac:dyDescent="0.25">
      <c r="A118" t="s">
        <v>287</v>
      </c>
      <c r="B118" t="s">
        <v>288</v>
      </c>
      <c r="C118" t="s">
        <v>289</v>
      </c>
      <c r="D118" t="s">
        <v>21</v>
      </c>
      <c r="E118">
        <v>83687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43700</v>
      </c>
      <c r="L118" t="s">
        <v>26</v>
      </c>
      <c r="N118" t="s">
        <v>24</v>
      </c>
    </row>
    <row r="119" spans="1:14" x14ac:dyDescent="0.25">
      <c r="A119" t="s">
        <v>290</v>
      </c>
      <c r="B119" t="s">
        <v>291</v>
      </c>
      <c r="C119" t="s">
        <v>227</v>
      </c>
      <c r="D119" t="s">
        <v>21</v>
      </c>
      <c r="E119">
        <v>83607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43700</v>
      </c>
      <c r="L119" t="s">
        <v>26</v>
      </c>
      <c r="N119" t="s">
        <v>24</v>
      </c>
    </row>
    <row r="120" spans="1:14" x14ac:dyDescent="0.25">
      <c r="A120" t="s">
        <v>292</v>
      </c>
      <c r="B120" t="s">
        <v>293</v>
      </c>
      <c r="C120" t="s">
        <v>227</v>
      </c>
      <c r="D120" t="s">
        <v>21</v>
      </c>
      <c r="E120">
        <v>83607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43700</v>
      </c>
      <c r="L120" t="s">
        <v>26</v>
      </c>
      <c r="N120" t="s">
        <v>24</v>
      </c>
    </row>
    <row r="121" spans="1:14" x14ac:dyDescent="0.25">
      <c r="A121" t="s">
        <v>294</v>
      </c>
      <c r="B121" t="s">
        <v>295</v>
      </c>
      <c r="C121" t="s">
        <v>289</v>
      </c>
      <c r="D121" t="s">
        <v>21</v>
      </c>
      <c r="E121">
        <v>83687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43700</v>
      </c>
      <c r="L121" t="s">
        <v>26</v>
      </c>
      <c r="N121" t="s">
        <v>24</v>
      </c>
    </row>
    <row r="122" spans="1:14" x14ac:dyDescent="0.25">
      <c r="A122" t="s">
        <v>66</v>
      </c>
      <c r="B122" t="s">
        <v>296</v>
      </c>
      <c r="C122" t="s">
        <v>297</v>
      </c>
      <c r="D122" t="s">
        <v>21</v>
      </c>
      <c r="E122">
        <v>83644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43700</v>
      </c>
      <c r="L122" t="s">
        <v>26</v>
      </c>
      <c r="N122" t="s">
        <v>24</v>
      </c>
    </row>
    <row r="123" spans="1:14" x14ac:dyDescent="0.25">
      <c r="A123" t="s">
        <v>298</v>
      </c>
      <c r="B123" t="s">
        <v>299</v>
      </c>
      <c r="C123" t="s">
        <v>54</v>
      </c>
      <c r="D123" t="s">
        <v>21</v>
      </c>
      <c r="E123">
        <v>83814</v>
      </c>
      <c r="F123" t="s">
        <v>22</v>
      </c>
      <c r="G123" t="s">
        <v>22</v>
      </c>
      <c r="H123" t="s">
        <v>300</v>
      </c>
      <c r="I123" t="s">
        <v>301</v>
      </c>
      <c r="J123" s="1">
        <v>43673</v>
      </c>
      <c r="K123" s="1">
        <v>43699</v>
      </c>
      <c r="L123" t="s">
        <v>48</v>
      </c>
      <c r="N123" t="s">
        <v>49</v>
      </c>
    </row>
    <row r="124" spans="1:14" x14ac:dyDescent="0.25">
      <c r="A124" t="s">
        <v>302</v>
      </c>
      <c r="B124" t="s">
        <v>303</v>
      </c>
      <c r="C124" t="s">
        <v>304</v>
      </c>
      <c r="D124" t="s">
        <v>21</v>
      </c>
      <c r="E124">
        <v>83821</v>
      </c>
      <c r="F124" t="s">
        <v>22</v>
      </c>
      <c r="G124" t="s">
        <v>22</v>
      </c>
      <c r="H124" t="s">
        <v>46</v>
      </c>
      <c r="I124" t="s">
        <v>47</v>
      </c>
      <c r="J124" s="1">
        <v>43673</v>
      </c>
      <c r="K124" s="1">
        <v>43699</v>
      </c>
      <c r="L124" t="s">
        <v>48</v>
      </c>
      <c r="N124" t="s">
        <v>49</v>
      </c>
    </row>
    <row r="125" spans="1:14" x14ac:dyDescent="0.25">
      <c r="A125" t="s">
        <v>305</v>
      </c>
      <c r="B125" t="s">
        <v>306</v>
      </c>
      <c r="C125" t="s">
        <v>307</v>
      </c>
      <c r="D125" t="s">
        <v>21</v>
      </c>
      <c r="E125">
        <v>83236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43699</v>
      </c>
      <c r="L125" t="s">
        <v>26</v>
      </c>
      <c r="N125" t="s">
        <v>24</v>
      </c>
    </row>
    <row r="126" spans="1:14" x14ac:dyDescent="0.25">
      <c r="A126" t="s">
        <v>308</v>
      </c>
      <c r="B126" t="s">
        <v>309</v>
      </c>
      <c r="C126" t="s">
        <v>310</v>
      </c>
      <c r="D126" t="s">
        <v>21</v>
      </c>
      <c r="E126">
        <v>83616</v>
      </c>
      <c r="F126" t="s">
        <v>22</v>
      </c>
      <c r="G126" t="s">
        <v>22</v>
      </c>
      <c r="H126" t="s">
        <v>178</v>
      </c>
      <c r="I126" t="s">
        <v>179</v>
      </c>
      <c r="J126" s="1">
        <v>43671</v>
      </c>
      <c r="K126" s="1">
        <v>43699</v>
      </c>
      <c r="L126" t="s">
        <v>48</v>
      </c>
      <c r="N126" t="s">
        <v>49</v>
      </c>
    </row>
    <row r="127" spans="1:14" x14ac:dyDescent="0.25">
      <c r="A127" t="s">
        <v>311</v>
      </c>
      <c r="B127" t="s">
        <v>312</v>
      </c>
      <c r="C127" t="s">
        <v>313</v>
      </c>
      <c r="D127" t="s">
        <v>21</v>
      </c>
      <c r="E127">
        <v>83355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43698</v>
      </c>
      <c r="L127" t="s">
        <v>26</v>
      </c>
      <c r="N127" t="s">
        <v>24</v>
      </c>
    </row>
    <row r="128" spans="1:14" x14ac:dyDescent="0.25">
      <c r="A128" t="s">
        <v>314</v>
      </c>
      <c r="B128" t="s">
        <v>315</v>
      </c>
      <c r="C128" t="s">
        <v>20</v>
      </c>
      <c r="D128" t="s">
        <v>21</v>
      </c>
      <c r="E128">
        <v>83702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43698</v>
      </c>
      <c r="L128" t="s">
        <v>26</v>
      </c>
      <c r="N128" t="s">
        <v>24</v>
      </c>
    </row>
    <row r="129" spans="1:14" x14ac:dyDescent="0.25">
      <c r="A129" t="s">
        <v>316</v>
      </c>
      <c r="B129" t="s">
        <v>317</v>
      </c>
      <c r="C129" t="s">
        <v>313</v>
      </c>
      <c r="D129" t="s">
        <v>21</v>
      </c>
      <c r="E129">
        <v>83355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43698</v>
      </c>
      <c r="L129" t="s">
        <v>26</v>
      </c>
      <c r="N129" t="s">
        <v>24</v>
      </c>
    </row>
    <row r="130" spans="1:14" x14ac:dyDescent="0.25">
      <c r="A130" t="s">
        <v>318</v>
      </c>
      <c r="B130" t="s">
        <v>319</v>
      </c>
      <c r="C130" t="s">
        <v>320</v>
      </c>
      <c r="D130" t="s">
        <v>21</v>
      </c>
      <c r="E130">
        <v>83661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43697</v>
      </c>
      <c r="L130" t="s">
        <v>26</v>
      </c>
      <c r="N130" t="s">
        <v>24</v>
      </c>
    </row>
    <row r="131" spans="1:14" x14ac:dyDescent="0.25">
      <c r="A131" t="s">
        <v>321</v>
      </c>
      <c r="B131" t="s">
        <v>322</v>
      </c>
      <c r="C131" t="s">
        <v>203</v>
      </c>
      <c r="D131" t="s">
        <v>21</v>
      </c>
      <c r="E131">
        <v>83861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43695</v>
      </c>
      <c r="L131" t="s">
        <v>26</v>
      </c>
      <c r="N131" t="s">
        <v>24</v>
      </c>
    </row>
    <row r="132" spans="1:14" x14ac:dyDescent="0.25">
      <c r="A132" t="s">
        <v>323</v>
      </c>
      <c r="B132" t="s">
        <v>324</v>
      </c>
      <c r="C132" t="s">
        <v>325</v>
      </c>
      <c r="D132" t="s">
        <v>21</v>
      </c>
      <c r="E132">
        <v>83860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43695</v>
      </c>
      <c r="L132" t="s">
        <v>26</v>
      </c>
      <c r="N132" t="s">
        <v>24</v>
      </c>
    </row>
    <row r="133" spans="1:14" x14ac:dyDescent="0.25">
      <c r="A133" t="s">
        <v>326</v>
      </c>
      <c r="B133" t="s">
        <v>327</v>
      </c>
      <c r="C133" t="s">
        <v>328</v>
      </c>
      <c r="D133" t="s">
        <v>21</v>
      </c>
      <c r="E133">
        <v>83855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43695</v>
      </c>
      <c r="L133" t="s">
        <v>26</v>
      </c>
      <c r="N133" t="s">
        <v>24</v>
      </c>
    </row>
    <row r="134" spans="1:14" x14ac:dyDescent="0.25">
      <c r="A134" t="s">
        <v>329</v>
      </c>
      <c r="B134" t="s">
        <v>330</v>
      </c>
      <c r="C134" t="s">
        <v>203</v>
      </c>
      <c r="D134" t="s">
        <v>21</v>
      </c>
      <c r="E134">
        <v>83861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43695</v>
      </c>
      <c r="L134" t="s">
        <v>26</v>
      </c>
      <c r="N134" t="s">
        <v>24</v>
      </c>
    </row>
    <row r="135" spans="1:14" x14ac:dyDescent="0.25">
      <c r="A135" t="s">
        <v>331</v>
      </c>
      <c r="B135" t="s">
        <v>332</v>
      </c>
      <c r="C135" t="s">
        <v>54</v>
      </c>
      <c r="D135" t="s">
        <v>21</v>
      </c>
      <c r="E135">
        <v>83814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43695</v>
      </c>
      <c r="L135" t="s">
        <v>26</v>
      </c>
      <c r="N135" t="s">
        <v>24</v>
      </c>
    </row>
    <row r="136" spans="1:14" x14ac:dyDescent="0.25">
      <c r="A136" t="s">
        <v>333</v>
      </c>
      <c r="B136" t="s">
        <v>334</v>
      </c>
      <c r="C136" t="s">
        <v>325</v>
      </c>
      <c r="D136" t="s">
        <v>21</v>
      </c>
      <c r="E136">
        <v>83860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43694</v>
      </c>
      <c r="L136" t="s">
        <v>26</v>
      </c>
      <c r="N136" t="s">
        <v>24</v>
      </c>
    </row>
    <row r="137" spans="1:14" x14ac:dyDescent="0.25">
      <c r="A137" t="s">
        <v>335</v>
      </c>
      <c r="B137" t="s">
        <v>336</v>
      </c>
      <c r="C137" t="s">
        <v>54</v>
      </c>
      <c r="D137" t="s">
        <v>21</v>
      </c>
      <c r="E137">
        <v>83815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43694</v>
      </c>
      <c r="L137" t="s">
        <v>26</v>
      </c>
      <c r="N137" t="s">
        <v>24</v>
      </c>
    </row>
    <row r="138" spans="1:14" x14ac:dyDescent="0.25">
      <c r="A138" t="s">
        <v>337</v>
      </c>
      <c r="B138" t="s">
        <v>338</v>
      </c>
      <c r="C138" t="s">
        <v>54</v>
      </c>
      <c r="D138" t="s">
        <v>21</v>
      </c>
      <c r="E138">
        <v>83815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43694</v>
      </c>
      <c r="L138" t="s">
        <v>26</v>
      </c>
      <c r="N138" t="s">
        <v>24</v>
      </c>
    </row>
    <row r="139" spans="1:14" x14ac:dyDescent="0.25">
      <c r="A139" t="s">
        <v>339</v>
      </c>
      <c r="B139" t="s">
        <v>340</v>
      </c>
      <c r="C139" t="s">
        <v>325</v>
      </c>
      <c r="D139" t="s">
        <v>21</v>
      </c>
      <c r="E139">
        <v>83860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43694</v>
      </c>
      <c r="L139" t="s">
        <v>26</v>
      </c>
      <c r="N139" t="s">
        <v>24</v>
      </c>
    </row>
    <row r="140" spans="1:14" x14ac:dyDescent="0.25">
      <c r="A140" t="s">
        <v>341</v>
      </c>
      <c r="B140" t="s">
        <v>342</v>
      </c>
      <c r="C140" t="s">
        <v>343</v>
      </c>
      <c r="D140" t="s">
        <v>21</v>
      </c>
      <c r="E140">
        <v>83854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43694</v>
      </c>
      <c r="L140" t="s">
        <v>26</v>
      </c>
      <c r="N140" t="s">
        <v>24</v>
      </c>
    </row>
    <row r="141" spans="1:14" x14ac:dyDescent="0.25">
      <c r="A141" t="s">
        <v>344</v>
      </c>
      <c r="B141" t="s">
        <v>345</v>
      </c>
      <c r="C141" t="s">
        <v>54</v>
      </c>
      <c r="D141" t="s">
        <v>21</v>
      </c>
      <c r="E141">
        <v>83815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43694</v>
      </c>
      <c r="L141" t="s">
        <v>26</v>
      </c>
      <c r="N141" t="s">
        <v>24</v>
      </c>
    </row>
    <row r="142" spans="1:14" x14ac:dyDescent="0.25">
      <c r="A142" t="s">
        <v>346</v>
      </c>
      <c r="B142" t="s">
        <v>347</v>
      </c>
      <c r="C142" t="s">
        <v>328</v>
      </c>
      <c r="D142" t="s">
        <v>21</v>
      </c>
      <c r="E142">
        <v>83855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43694</v>
      </c>
      <c r="L142" t="s">
        <v>26</v>
      </c>
      <c r="N142" t="s">
        <v>24</v>
      </c>
    </row>
    <row r="143" spans="1:14" x14ac:dyDescent="0.25">
      <c r="A143" t="s">
        <v>348</v>
      </c>
      <c r="B143" t="s">
        <v>349</v>
      </c>
      <c r="C143" t="s">
        <v>54</v>
      </c>
      <c r="D143" t="s">
        <v>21</v>
      </c>
      <c r="E143">
        <v>83814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43694</v>
      </c>
      <c r="L143" t="s">
        <v>26</v>
      </c>
      <c r="N143" t="s">
        <v>24</v>
      </c>
    </row>
    <row r="144" spans="1:14" x14ac:dyDescent="0.25">
      <c r="A144" t="s">
        <v>350</v>
      </c>
      <c r="B144" t="s">
        <v>351</v>
      </c>
      <c r="C144" t="s">
        <v>20</v>
      </c>
      <c r="D144" t="s">
        <v>21</v>
      </c>
      <c r="E144">
        <v>83702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43693</v>
      </c>
      <c r="L144" t="s">
        <v>26</v>
      </c>
      <c r="N144" t="s">
        <v>24</v>
      </c>
    </row>
    <row r="145" spans="1:14" x14ac:dyDescent="0.25">
      <c r="A145" t="s">
        <v>352</v>
      </c>
      <c r="B145" t="s">
        <v>353</v>
      </c>
      <c r="C145" t="s">
        <v>354</v>
      </c>
      <c r="D145" t="s">
        <v>21</v>
      </c>
      <c r="E145">
        <v>83623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43693</v>
      </c>
      <c r="L145" t="s">
        <v>26</v>
      </c>
      <c r="N145" t="s">
        <v>24</v>
      </c>
    </row>
    <row r="146" spans="1:14" x14ac:dyDescent="0.25">
      <c r="A146" t="s">
        <v>355</v>
      </c>
      <c r="B146" t="s">
        <v>356</v>
      </c>
      <c r="C146" t="s">
        <v>313</v>
      </c>
      <c r="D146" t="s">
        <v>21</v>
      </c>
      <c r="E146">
        <v>83355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43693</v>
      </c>
      <c r="L146" t="s">
        <v>26</v>
      </c>
      <c r="N146" t="s">
        <v>24</v>
      </c>
    </row>
    <row r="147" spans="1:14" x14ac:dyDescent="0.25">
      <c r="A147" t="s">
        <v>357</v>
      </c>
      <c r="B147" t="s">
        <v>358</v>
      </c>
      <c r="C147" t="s">
        <v>313</v>
      </c>
      <c r="D147" t="s">
        <v>21</v>
      </c>
      <c r="E147">
        <v>83355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43693</v>
      </c>
      <c r="L147" t="s">
        <v>26</v>
      </c>
      <c r="N147" t="s">
        <v>24</v>
      </c>
    </row>
    <row r="148" spans="1:14" x14ac:dyDescent="0.25">
      <c r="A148" t="s">
        <v>359</v>
      </c>
      <c r="B148" t="s">
        <v>360</v>
      </c>
      <c r="C148" t="s">
        <v>354</v>
      </c>
      <c r="D148" t="s">
        <v>21</v>
      </c>
      <c r="E148">
        <v>83623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43693</v>
      </c>
      <c r="L148" t="s">
        <v>26</v>
      </c>
      <c r="N148" t="s">
        <v>24</v>
      </c>
    </row>
    <row r="149" spans="1:14" x14ac:dyDescent="0.25">
      <c r="A149" t="s">
        <v>361</v>
      </c>
      <c r="B149" t="s">
        <v>362</v>
      </c>
      <c r="C149" t="s">
        <v>54</v>
      </c>
      <c r="D149" t="s">
        <v>21</v>
      </c>
      <c r="E149">
        <v>83814</v>
      </c>
      <c r="F149" t="s">
        <v>22</v>
      </c>
      <c r="G149" t="s">
        <v>22</v>
      </c>
      <c r="H149" t="s">
        <v>114</v>
      </c>
      <c r="I149" t="s">
        <v>363</v>
      </c>
      <c r="J149" s="1">
        <v>43665</v>
      </c>
      <c r="K149" s="1">
        <v>43692</v>
      </c>
      <c r="L149" t="s">
        <v>48</v>
      </c>
      <c r="N149" t="s">
        <v>49</v>
      </c>
    </row>
    <row r="150" spans="1:14" x14ac:dyDescent="0.25">
      <c r="A150" t="s">
        <v>364</v>
      </c>
      <c r="B150" t="s">
        <v>365</v>
      </c>
      <c r="C150" t="s">
        <v>72</v>
      </c>
      <c r="D150" t="s">
        <v>21</v>
      </c>
      <c r="E150">
        <v>83815</v>
      </c>
      <c r="F150" t="s">
        <v>22</v>
      </c>
      <c r="G150" t="s">
        <v>22</v>
      </c>
      <c r="H150" t="s">
        <v>114</v>
      </c>
      <c r="I150" t="s">
        <v>366</v>
      </c>
      <c r="J150" s="1">
        <v>43665</v>
      </c>
      <c r="K150" s="1">
        <v>43692</v>
      </c>
      <c r="L150" t="s">
        <v>48</v>
      </c>
      <c r="N150" t="s">
        <v>49</v>
      </c>
    </row>
    <row r="151" spans="1:14" x14ac:dyDescent="0.25">
      <c r="A151" t="s">
        <v>367</v>
      </c>
      <c r="B151" t="s">
        <v>368</v>
      </c>
      <c r="C151" t="s">
        <v>110</v>
      </c>
      <c r="D151" t="s">
        <v>21</v>
      </c>
      <c r="E151">
        <v>83406</v>
      </c>
      <c r="F151" t="s">
        <v>22</v>
      </c>
      <c r="G151" t="s">
        <v>22</v>
      </c>
      <c r="H151" t="s">
        <v>46</v>
      </c>
      <c r="I151" t="s">
        <v>47</v>
      </c>
      <c r="J151" s="1">
        <v>43664</v>
      </c>
      <c r="K151" s="1">
        <v>43692</v>
      </c>
      <c r="L151" t="s">
        <v>48</v>
      </c>
      <c r="N151" t="s">
        <v>49</v>
      </c>
    </row>
    <row r="152" spans="1:14" x14ac:dyDescent="0.25">
      <c r="A152" t="s">
        <v>369</v>
      </c>
      <c r="B152" t="s">
        <v>370</v>
      </c>
      <c r="C152" t="s">
        <v>20</v>
      </c>
      <c r="D152" t="s">
        <v>21</v>
      </c>
      <c r="E152">
        <v>83705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43691</v>
      </c>
      <c r="L152" t="s">
        <v>26</v>
      </c>
      <c r="N152" t="s">
        <v>24</v>
      </c>
    </row>
    <row r="153" spans="1:14" x14ac:dyDescent="0.25">
      <c r="A153" t="s">
        <v>371</v>
      </c>
      <c r="B153" t="s">
        <v>372</v>
      </c>
      <c r="C153" t="s">
        <v>313</v>
      </c>
      <c r="D153" t="s">
        <v>21</v>
      </c>
      <c r="E153">
        <v>83355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43690</v>
      </c>
      <c r="L153" t="s">
        <v>26</v>
      </c>
      <c r="N153" t="s">
        <v>24</v>
      </c>
    </row>
    <row r="154" spans="1:14" x14ac:dyDescent="0.25">
      <c r="A154" t="s">
        <v>373</v>
      </c>
      <c r="B154" t="s">
        <v>374</v>
      </c>
      <c r="C154" t="s">
        <v>20</v>
      </c>
      <c r="D154" t="s">
        <v>21</v>
      </c>
      <c r="E154">
        <v>83703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43689</v>
      </c>
      <c r="L154" t="s">
        <v>26</v>
      </c>
      <c r="N154" t="s">
        <v>24</v>
      </c>
    </row>
    <row r="155" spans="1:14" x14ac:dyDescent="0.25">
      <c r="A155" t="s">
        <v>375</v>
      </c>
      <c r="B155" t="s">
        <v>376</v>
      </c>
      <c r="C155" t="s">
        <v>377</v>
      </c>
      <c r="D155" t="s">
        <v>21</v>
      </c>
      <c r="E155">
        <v>83843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43689</v>
      </c>
      <c r="L155" t="s">
        <v>26</v>
      </c>
      <c r="N155" t="s">
        <v>24</v>
      </c>
    </row>
    <row r="156" spans="1:14" x14ac:dyDescent="0.25">
      <c r="A156" t="s">
        <v>378</v>
      </c>
      <c r="B156" t="s">
        <v>379</v>
      </c>
      <c r="C156" t="s">
        <v>20</v>
      </c>
      <c r="D156" t="s">
        <v>21</v>
      </c>
      <c r="E156">
        <v>83714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43689</v>
      </c>
      <c r="L156" t="s">
        <v>26</v>
      </c>
      <c r="N156" t="s">
        <v>24</v>
      </c>
    </row>
    <row r="157" spans="1:14" x14ac:dyDescent="0.25">
      <c r="A157" t="s">
        <v>380</v>
      </c>
      <c r="B157" t="s">
        <v>381</v>
      </c>
      <c r="C157" t="s">
        <v>20</v>
      </c>
      <c r="D157" t="s">
        <v>21</v>
      </c>
      <c r="E157">
        <v>83703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43689</v>
      </c>
      <c r="L157" t="s">
        <v>26</v>
      </c>
      <c r="N157" t="s">
        <v>24</v>
      </c>
    </row>
    <row r="158" spans="1:14" x14ac:dyDescent="0.25">
      <c r="A158" t="s">
        <v>382</v>
      </c>
      <c r="B158" t="s">
        <v>383</v>
      </c>
      <c r="C158" t="s">
        <v>20</v>
      </c>
      <c r="D158" t="s">
        <v>21</v>
      </c>
      <c r="E158">
        <v>83702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43689</v>
      </c>
      <c r="L158" t="s">
        <v>26</v>
      </c>
      <c r="N158" t="s">
        <v>24</v>
      </c>
    </row>
    <row r="159" spans="1:14" x14ac:dyDescent="0.25">
      <c r="A159" t="s">
        <v>384</v>
      </c>
      <c r="B159" t="s">
        <v>385</v>
      </c>
      <c r="C159" t="s">
        <v>203</v>
      </c>
      <c r="D159" t="s">
        <v>21</v>
      </c>
      <c r="E159">
        <v>83861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43689</v>
      </c>
      <c r="L159" t="s">
        <v>26</v>
      </c>
      <c r="N159" t="s">
        <v>24</v>
      </c>
    </row>
    <row r="160" spans="1:14" x14ac:dyDescent="0.25">
      <c r="A160" t="s">
        <v>386</v>
      </c>
      <c r="B160" t="s">
        <v>387</v>
      </c>
      <c r="C160" t="s">
        <v>20</v>
      </c>
      <c r="D160" t="s">
        <v>21</v>
      </c>
      <c r="E160">
        <v>83702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43689</v>
      </c>
      <c r="L160" t="s">
        <v>26</v>
      </c>
      <c r="N160" t="s">
        <v>24</v>
      </c>
    </row>
    <row r="161" spans="1:14" x14ac:dyDescent="0.25">
      <c r="A161" t="s">
        <v>388</v>
      </c>
      <c r="B161" t="s">
        <v>389</v>
      </c>
      <c r="C161" t="s">
        <v>20</v>
      </c>
      <c r="D161" t="s">
        <v>21</v>
      </c>
      <c r="E161">
        <v>83703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43689</v>
      </c>
      <c r="L161" t="s">
        <v>26</v>
      </c>
      <c r="N161" t="s">
        <v>24</v>
      </c>
    </row>
    <row r="162" spans="1:14" x14ac:dyDescent="0.25">
      <c r="A162" t="s">
        <v>390</v>
      </c>
      <c r="B162" t="s">
        <v>391</v>
      </c>
      <c r="C162" t="s">
        <v>377</v>
      </c>
      <c r="D162" t="s">
        <v>21</v>
      </c>
      <c r="E162">
        <v>83843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43689</v>
      </c>
      <c r="L162" t="s">
        <v>26</v>
      </c>
      <c r="N162" t="s">
        <v>24</v>
      </c>
    </row>
    <row r="163" spans="1:14" x14ac:dyDescent="0.25">
      <c r="A163" t="s">
        <v>79</v>
      </c>
      <c r="B163" t="s">
        <v>392</v>
      </c>
      <c r="C163" t="s">
        <v>377</v>
      </c>
      <c r="D163" t="s">
        <v>21</v>
      </c>
      <c r="E163">
        <v>83843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43688</v>
      </c>
      <c r="L163" t="s">
        <v>26</v>
      </c>
      <c r="N163" t="s">
        <v>24</v>
      </c>
    </row>
    <row r="164" spans="1:14" x14ac:dyDescent="0.25">
      <c r="A164" t="s">
        <v>393</v>
      </c>
      <c r="B164" t="s">
        <v>394</v>
      </c>
      <c r="C164" t="s">
        <v>377</v>
      </c>
      <c r="D164" t="s">
        <v>21</v>
      </c>
      <c r="E164">
        <v>83843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43688</v>
      </c>
      <c r="L164" t="s">
        <v>26</v>
      </c>
      <c r="N164" t="s">
        <v>24</v>
      </c>
    </row>
    <row r="165" spans="1:14" x14ac:dyDescent="0.25">
      <c r="A165" t="s">
        <v>395</v>
      </c>
      <c r="B165" t="s">
        <v>396</v>
      </c>
      <c r="C165" t="s">
        <v>377</v>
      </c>
      <c r="D165" t="s">
        <v>21</v>
      </c>
      <c r="E165">
        <v>83843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43688</v>
      </c>
      <c r="L165" t="s">
        <v>26</v>
      </c>
      <c r="N165" t="s">
        <v>24</v>
      </c>
    </row>
    <row r="166" spans="1:14" x14ac:dyDescent="0.25">
      <c r="A166" t="s">
        <v>397</v>
      </c>
      <c r="B166" t="s">
        <v>398</v>
      </c>
      <c r="C166" t="s">
        <v>377</v>
      </c>
      <c r="D166" t="s">
        <v>21</v>
      </c>
      <c r="E166">
        <v>83843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43687</v>
      </c>
      <c r="L166" t="s">
        <v>26</v>
      </c>
      <c r="N166" t="s">
        <v>24</v>
      </c>
    </row>
    <row r="167" spans="1:14" x14ac:dyDescent="0.25">
      <c r="A167" t="s">
        <v>399</v>
      </c>
      <c r="B167" t="s">
        <v>400</v>
      </c>
      <c r="C167" t="s">
        <v>377</v>
      </c>
      <c r="D167" t="s">
        <v>21</v>
      </c>
      <c r="E167">
        <v>83843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43687</v>
      </c>
      <c r="L167" t="s">
        <v>26</v>
      </c>
      <c r="N167" t="s">
        <v>24</v>
      </c>
    </row>
    <row r="168" spans="1:14" x14ac:dyDescent="0.25">
      <c r="A168" t="s">
        <v>401</v>
      </c>
      <c r="B168" t="s">
        <v>402</v>
      </c>
      <c r="C168" t="s">
        <v>377</v>
      </c>
      <c r="D168" t="s">
        <v>21</v>
      </c>
      <c r="E168">
        <v>83843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43687</v>
      </c>
      <c r="L168" t="s">
        <v>26</v>
      </c>
      <c r="N168" t="s">
        <v>24</v>
      </c>
    </row>
    <row r="169" spans="1:14" x14ac:dyDescent="0.25">
      <c r="A169" t="s">
        <v>403</v>
      </c>
      <c r="B169" t="s">
        <v>404</v>
      </c>
      <c r="C169" t="s">
        <v>113</v>
      </c>
      <c r="D169" t="s">
        <v>21</v>
      </c>
      <c r="E169">
        <v>83676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43687</v>
      </c>
      <c r="L169" t="s">
        <v>26</v>
      </c>
      <c r="N169" t="s">
        <v>24</v>
      </c>
    </row>
    <row r="170" spans="1:14" x14ac:dyDescent="0.25">
      <c r="A170" t="s">
        <v>405</v>
      </c>
      <c r="B170" t="s">
        <v>406</v>
      </c>
      <c r="C170" t="s">
        <v>407</v>
      </c>
      <c r="D170" t="s">
        <v>21</v>
      </c>
      <c r="E170">
        <v>83641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43687</v>
      </c>
      <c r="L170" t="s">
        <v>26</v>
      </c>
      <c r="N170" t="s">
        <v>24</v>
      </c>
    </row>
    <row r="171" spans="1:14" x14ac:dyDescent="0.25">
      <c r="A171" t="s">
        <v>408</v>
      </c>
      <c r="B171" t="s">
        <v>409</v>
      </c>
      <c r="C171" t="s">
        <v>410</v>
      </c>
      <c r="D171" t="s">
        <v>21</v>
      </c>
      <c r="E171">
        <v>83660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43687</v>
      </c>
      <c r="L171" t="s">
        <v>26</v>
      </c>
      <c r="N171" t="s">
        <v>24</v>
      </c>
    </row>
    <row r="172" spans="1:14" x14ac:dyDescent="0.25">
      <c r="A172" t="s">
        <v>411</v>
      </c>
      <c r="B172" t="s">
        <v>412</v>
      </c>
      <c r="C172" t="s">
        <v>413</v>
      </c>
      <c r="D172" t="s">
        <v>21</v>
      </c>
      <c r="E172">
        <v>83864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43687</v>
      </c>
      <c r="L172" t="s">
        <v>26</v>
      </c>
      <c r="N172" t="s">
        <v>24</v>
      </c>
    </row>
    <row r="173" spans="1:14" x14ac:dyDescent="0.25">
      <c r="A173" t="s">
        <v>414</v>
      </c>
      <c r="B173" t="s">
        <v>415</v>
      </c>
      <c r="C173" t="s">
        <v>410</v>
      </c>
      <c r="D173" t="s">
        <v>21</v>
      </c>
      <c r="E173">
        <v>83660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43687</v>
      </c>
      <c r="L173" t="s">
        <v>26</v>
      </c>
      <c r="N173" t="s">
        <v>24</v>
      </c>
    </row>
    <row r="174" spans="1:14" x14ac:dyDescent="0.25">
      <c r="A174" t="s">
        <v>416</v>
      </c>
      <c r="B174" t="s">
        <v>417</v>
      </c>
      <c r="C174" t="s">
        <v>407</v>
      </c>
      <c r="D174" t="s">
        <v>21</v>
      </c>
      <c r="E174">
        <v>83641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43687</v>
      </c>
      <c r="L174" t="s">
        <v>26</v>
      </c>
      <c r="N174" t="s">
        <v>24</v>
      </c>
    </row>
    <row r="175" spans="1:14" x14ac:dyDescent="0.25">
      <c r="A175" t="s">
        <v>418</v>
      </c>
      <c r="B175" t="s">
        <v>419</v>
      </c>
      <c r="C175" t="s">
        <v>377</v>
      </c>
      <c r="D175" t="s">
        <v>21</v>
      </c>
      <c r="E175">
        <v>83843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43687</v>
      </c>
      <c r="L175" t="s">
        <v>26</v>
      </c>
      <c r="N175" t="s">
        <v>24</v>
      </c>
    </row>
    <row r="176" spans="1:14" x14ac:dyDescent="0.25">
      <c r="A176" t="s">
        <v>420</v>
      </c>
      <c r="B176" t="s">
        <v>421</v>
      </c>
      <c r="C176" t="s">
        <v>377</v>
      </c>
      <c r="D176" t="s">
        <v>21</v>
      </c>
      <c r="E176">
        <v>83843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43687</v>
      </c>
      <c r="L176" t="s">
        <v>26</v>
      </c>
      <c r="N176" t="s">
        <v>24</v>
      </c>
    </row>
    <row r="177" spans="1:14" x14ac:dyDescent="0.25">
      <c r="A177" t="s">
        <v>422</v>
      </c>
      <c r="B177" t="s">
        <v>423</v>
      </c>
      <c r="C177" t="s">
        <v>424</v>
      </c>
      <c r="D177" t="s">
        <v>21</v>
      </c>
      <c r="E177">
        <v>83611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43686</v>
      </c>
      <c r="L177" t="s">
        <v>26</v>
      </c>
      <c r="N177" t="s">
        <v>24</v>
      </c>
    </row>
    <row r="178" spans="1:14" x14ac:dyDescent="0.25">
      <c r="A178" t="s">
        <v>425</v>
      </c>
      <c r="B178" t="s">
        <v>426</v>
      </c>
      <c r="C178" t="s">
        <v>20</v>
      </c>
      <c r="D178" t="s">
        <v>21</v>
      </c>
      <c r="E178">
        <v>83702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43686</v>
      </c>
      <c r="L178" t="s">
        <v>26</v>
      </c>
      <c r="N178" t="s">
        <v>24</v>
      </c>
    </row>
    <row r="179" spans="1:14" x14ac:dyDescent="0.25">
      <c r="A179" t="s">
        <v>427</v>
      </c>
      <c r="B179" t="s">
        <v>428</v>
      </c>
      <c r="C179" t="s">
        <v>310</v>
      </c>
      <c r="D179" t="s">
        <v>21</v>
      </c>
      <c r="E179">
        <v>83616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43686</v>
      </c>
      <c r="L179" t="s">
        <v>26</v>
      </c>
      <c r="N179" t="s">
        <v>24</v>
      </c>
    </row>
    <row r="180" spans="1:14" x14ac:dyDescent="0.25">
      <c r="A180" t="s">
        <v>429</v>
      </c>
      <c r="B180" t="s">
        <v>430</v>
      </c>
      <c r="C180" t="s">
        <v>424</v>
      </c>
      <c r="D180" t="s">
        <v>21</v>
      </c>
      <c r="E180">
        <v>83611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43686</v>
      </c>
      <c r="L180" t="s">
        <v>26</v>
      </c>
      <c r="N180" t="s">
        <v>24</v>
      </c>
    </row>
    <row r="181" spans="1:14" x14ac:dyDescent="0.25">
      <c r="A181" t="s">
        <v>431</v>
      </c>
      <c r="B181" t="s">
        <v>432</v>
      </c>
      <c r="C181" t="s">
        <v>424</v>
      </c>
      <c r="D181" t="s">
        <v>21</v>
      </c>
      <c r="E181">
        <v>83611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43686</v>
      </c>
      <c r="L181" t="s">
        <v>26</v>
      </c>
      <c r="N181" t="s">
        <v>24</v>
      </c>
    </row>
    <row r="182" spans="1:14" x14ac:dyDescent="0.25">
      <c r="A182" t="s">
        <v>433</v>
      </c>
      <c r="B182" t="s">
        <v>434</v>
      </c>
      <c r="C182" t="s">
        <v>424</v>
      </c>
      <c r="D182" t="s">
        <v>21</v>
      </c>
      <c r="E182">
        <v>83611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43686</v>
      </c>
      <c r="L182" t="s">
        <v>26</v>
      </c>
      <c r="N182" t="s">
        <v>24</v>
      </c>
    </row>
    <row r="183" spans="1:14" x14ac:dyDescent="0.25">
      <c r="A183" t="s">
        <v>435</v>
      </c>
      <c r="B183" t="s">
        <v>436</v>
      </c>
      <c r="C183" t="s">
        <v>424</v>
      </c>
      <c r="D183" t="s">
        <v>21</v>
      </c>
      <c r="E183">
        <v>83611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43686</v>
      </c>
      <c r="L183" t="s">
        <v>26</v>
      </c>
      <c r="N183" t="s">
        <v>24</v>
      </c>
    </row>
    <row r="184" spans="1:14" x14ac:dyDescent="0.25">
      <c r="A184" t="s">
        <v>437</v>
      </c>
      <c r="B184" t="s">
        <v>438</v>
      </c>
      <c r="C184" t="s">
        <v>439</v>
      </c>
      <c r="D184" t="s">
        <v>21</v>
      </c>
      <c r="E184">
        <v>83856</v>
      </c>
      <c r="F184" t="s">
        <v>22</v>
      </c>
      <c r="G184" t="s">
        <v>22</v>
      </c>
      <c r="H184" t="s">
        <v>178</v>
      </c>
      <c r="I184" t="s">
        <v>179</v>
      </c>
      <c r="J184" s="1">
        <v>43632</v>
      </c>
      <c r="K184" s="1">
        <v>43685</v>
      </c>
      <c r="L184" t="s">
        <v>48</v>
      </c>
      <c r="N184" t="s">
        <v>49</v>
      </c>
    </row>
    <row r="185" spans="1:14" x14ac:dyDescent="0.25">
      <c r="A185" t="s">
        <v>440</v>
      </c>
      <c r="B185" t="s">
        <v>441</v>
      </c>
      <c r="C185" t="s">
        <v>442</v>
      </c>
      <c r="D185" t="s">
        <v>21</v>
      </c>
      <c r="E185">
        <v>83672</v>
      </c>
      <c r="F185" t="s">
        <v>22</v>
      </c>
      <c r="G185" t="s">
        <v>22</v>
      </c>
      <c r="H185" t="s">
        <v>178</v>
      </c>
      <c r="I185" t="s">
        <v>179</v>
      </c>
      <c r="J185" s="1">
        <v>43658</v>
      </c>
      <c r="K185" s="1">
        <v>43685</v>
      </c>
      <c r="L185" t="s">
        <v>48</v>
      </c>
      <c r="N185" t="s">
        <v>49</v>
      </c>
    </row>
    <row r="186" spans="1:14" x14ac:dyDescent="0.25">
      <c r="A186" t="s">
        <v>443</v>
      </c>
      <c r="B186" t="s">
        <v>444</v>
      </c>
      <c r="C186" t="s">
        <v>126</v>
      </c>
      <c r="D186" t="s">
        <v>21</v>
      </c>
      <c r="E186">
        <v>83429</v>
      </c>
      <c r="F186" t="s">
        <v>22</v>
      </c>
      <c r="G186" t="s">
        <v>22</v>
      </c>
      <c r="H186" t="s">
        <v>46</v>
      </c>
      <c r="I186" t="s">
        <v>47</v>
      </c>
      <c r="J186" s="1">
        <v>43659</v>
      </c>
      <c r="K186" s="1">
        <v>43685</v>
      </c>
      <c r="L186" t="s">
        <v>48</v>
      </c>
      <c r="N186" t="s">
        <v>49</v>
      </c>
    </row>
    <row r="187" spans="1:14" x14ac:dyDescent="0.25">
      <c r="A187" t="s">
        <v>445</v>
      </c>
      <c r="B187" t="s">
        <v>446</v>
      </c>
      <c r="C187" t="s">
        <v>447</v>
      </c>
      <c r="D187" t="s">
        <v>21</v>
      </c>
      <c r="E187">
        <v>83622</v>
      </c>
      <c r="F187" t="s">
        <v>22</v>
      </c>
      <c r="G187" t="s">
        <v>22</v>
      </c>
      <c r="H187" t="s">
        <v>178</v>
      </c>
      <c r="I187" t="s">
        <v>179</v>
      </c>
      <c r="J187" s="1">
        <v>43657</v>
      </c>
      <c r="K187" s="1">
        <v>43685</v>
      </c>
      <c r="L187" t="s">
        <v>48</v>
      </c>
      <c r="N187" t="s">
        <v>49</v>
      </c>
    </row>
    <row r="188" spans="1:14" x14ac:dyDescent="0.25">
      <c r="A188" t="s">
        <v>448</v>
      </c>
      <c r="B188" t="s">
        <v>449</v>
      </c>
      <c r="C188" t="s">
        <v>450</v>
      </c>
      <c r="D188" t="s">
        <v>21</v>
      </c>
      <c r="E188">
        <v>83610</v>
      </c>
      <c r="F188" t="s">
        <v>22</v>
      </c>
      <c r="G188" t="s">
        <v>22</v>
      </c>
      <c r="H188" t="s">
        <v>46</v>
      </c>
      <c r="I188" t="s">
        <v>175</v>
      </c>
      <c r="J188" s="1">
        <v>43659</v>
      </c>
      <c r="K188" s="1">
        <v>43685</v>
      </c>
      <c r="L188" t="s">
        <v>48</v>
      </c>
      <c r="N188" t="s">
        <v>49</v>
      </c>
    </row>
    <row r="189" spans="1:14" x14ac:dyDescent="0.25">
      <c r="A189" t="s">
        <v>451</v>
      </c>
      <c r="B189" t="s">
        <v>452</v>
      </c>
      <c r="C189" t="s">
        <v>126</v>
      </c>
      <c r="D189" t="s">
        <v>21</v>
      </c>
      <c r="E189">
        <v>83429</v>
      </c>
      <c r="F189" t="s">
        <v>22</v>
      </c>
      <c r="G189" t="s">
        <v>22</v>
      </c>
      <c r="H189" t="s">
        <v>46</v>
      </c>
      <c r="I189" t="s">
        <v>47</v>
      </c>
      <c r="J189" s="1">
        <v>43659</v>
      </c>
      <c r="K189" s="1">
        <v>43685</v>
      </c>
      <c r="L189" t="s">
        <v>48</v>
      </c>
      <c r="N189" t="s">
        <v>49</v>
      </c>
    </row>
    <row r="190" spans="1:14" x14ac:dyDescent="0.25">
      <c r="A190" t="s">
        <v>308</v>
      </c>
      <c r="B190" t="s">
        <v>453</v>
      </c>
      <c r="C190" t="s">
        <v>442</v>
      </c>
      <c r="D190" t="s">
        <v>21</v>
      </c>
      <c r="E190">
        <v>83672</v>
      </c>
      <c r="F190" t="s">
        <v>22</v>
      </c>
      <c r="G190" t="s">
        <v>22</v>
      </c>
      <c r="H190" t="s">
        <v>454</v>
      </c>
      <c r="I190" t="s">
        <v>455</v>
      </c>
      <c r="J190" s="1">
        <v>43658</v>
      </c>
      <c r="K190" s="1">
        <v>43685</v>
      </c>
      <c r="L190" t="s">
        <v>48</v>
      </c>
      <c r="N190" t="s">
        <v>49</v>
      </c>
    </row>
    <row r="191" spans="1:14" x14ac:dyDescent="0.25">
      <c r="A191" t="s">
        <v>456</v>
      </c>
      <c r="B191" t="s">
        <v>457</v>
      </c>
      <c r="C191" t="s">
        <v>126</v>
      </c>
      <c r="D191" t="s">
        <v>21</v>
      </c>
      <c r="E191">
        <v>83429</v>
      </c>
      <c r="F191" t="s">
        <v>22</v>
      </c>
      <c r="G191" t="s">
        <v>22</v>
      </c>
      <c r="H191" t="s">
        <v>46</v>
      </c>
      <c r="I191" t="s">
        <v>47</v>
      </c>
      <c r="J191" s="1">
        <v>43659</v>
      </c>
      <c r="K191" s="1">
        <v>43685</v>
      </c>
      <c r="L191" t="s">
        <v>48</v>
      </c>
      <c r="N191" t="s">
        <v>49</v>
      </c>
    </row>
    <row r="192" spans="1:14" x14ac:dyDescent="0.25">
      <c r="A192" t="s">
        <v>458</v>
      </c>
      <c r="B192" t="s">
        <v>459</v>
      </c>
      <c r="C192" t="s">
        <v>460</v>
      </c>
      <c r="D192" t="s">
        <v>21</v>
      </c>
      <c r="E192">
        <v>83352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43683</v>
      </c>
      <c r="L192" t="s">
        <v>26</v>
      </c>
      <c r="N192" t="s">
        <v>24</v>
      </c>
    </row>
    <row r="193" spans="1:14" x14ac:dyDescent="0.25">
      <c r="A193" t="s">
        <v>461</v>
      </c>
      <c r="B193" t="s">
        <v>462</v>
      </c>
      <c r="C193" t="s">
        <v>460</v>
      </c>
      <c r="D193" t="s">
        <v>21</v>
      </c>
      <c r="E193">
        <v>83352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43683</v>
      </c>
      <c r="L193" t="s">
        <v>26</v>
      </c>
      <c r="N193" t="s">
        <v>24</v>
      </c>
    </row>
    <row r="194" spans="1:14" x14ac:dyDescent="0.25">
      <c r="A194" t="s">
        <v>463</v>
      </c>
      <c r="B194" t="s">
        <v>464</v>
      </c>
      <c r="C194" t="s">
        <v>460</v>
      </c>
      <c r="D194" t="s">
        <v>21</v>
      </c>
      <c r="E194">
        <v>83352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43683</v>
      </c>
      <c r="L194" t="s">
        <v>26</v>
      </c>
      <c r="N194" t="s">
        <v>24</v>
      </c>
    </row>
    <row r="195" spans="1:14" x14ac:dyDescent="0.25">
      <c r="A195" t="s">
        <v>465</v>
      </c>
      <c r="B195" t="s">
        <v>466</v>
      </c>
      <c r="C195" t="s">
        <v>460</v>
      </c>
      <c r="D195" t="s">
        <v>21</v>
      </c>
      <c r="E195">
        <v>83352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43683</v>
      </c>
      <c r="L195" t="s">
        <v>26</v>
      </c>
      <c r="N195" t="s">
        <v>24</v>
      </c>
    </row>
    <row r="196" spans="1:14" x14ac:dyDescent="0.25">
      <c r="A196" t="s">
        <v>467</v>
      </c>
      <c r="B196" t="s">
        <v>468</v>
      </c>
      <c r="C196" t="s">
        <v>460</v>
      </c>
      <c r="D196" t="s">
        <v>21</v>
      </c>
      <c r="E196">
        <v>83352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43683</v>
      </c>
      <c r="L196" t="s">
        <v>26</v>
      </c>
      <c r="N196" t="s">
        <v>24</v>
      </c>
    </row>
    <row r="197" spans="1:14" x14ac:dyDescent="0.25">
      <c r="A197" t="s">
        <v>308</v>
      </c>
      <c r="B197" t="s">
        <v>469</v>
      </c>
      <c r="C197" t="s">
        <v>460</v>
      </c>
      <c r="D197" t="s">
        <v>21</v>
      </c>
      <c r="E197">
        <v>83352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43683</v>
      </c>
      <c r="L197" t="s">
        <v>26</v>
      </c>
      <c r="N197" t="s">
        <v>24</v>
      </c>
    </row>
    <row r="198" spans="1:14" x14ac:dyDescent="0.25">
      <c r="A198" t="s">
        <v>470</v>
      </c>
      <c r="B198" t="s">
        <v>471</v>
      </c>
      <c r="C198" t="s">
        <v>123</v>
      </c>
      <c r="D198" t="s">
        <v>21</v>
      </c>
      <c r="E198">
        <v>83316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43682</v>
      </c>
      <c r="L198" t="s">
        <v>26</v>
      </c>
      <c r="N198" t="s">
        <v>24</v>
      </c>
    </row>
    <row r="199" spans="1:14" x14ac:dyDescent="0.25">
      <c r="A199" t="s">
        <v>472</v>
      </c>
      <c r="B199" t="s">
        <v>473</v>
      </c>
      <c r="C199" t="s">
        <v>354</v>
      </c>
      <c r="D199" t="s">
        <v>21</v>
      </c>
      <c r="E199">
        <v>83623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43682</v>
      </c>
      <c r="L199" t="s">
        <v>26</v>
      </c>
      <c r="N199" t="s">
        <v>24</v>
      </c>
    </row>
    <row r="200" spans="1:14" x14ac:dyDescent="0.25">
      <c r="A200" t="s">
        <v>474</v>
      </c>
      <c r="B200" t="s">
        <v>475</v>
      </c>
      <c r="C200" t="s">
        <v>476</v>
      </c>
      <c r="D200" t="s">
        <v>21</v>
      </c>
      <c r="E200">
        <v>83302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43682</v>
      </c>
      <c r="L200" t="s">
        <v>26</v>
      </c>
      <c r="N200" t="s">
        <v>24</v>
      </c>
    </row>
    <row r="201" spans="1:14" x14ac:dyDescent="0.25">
      <c r="A201" t="s">
        <v>477</v>
      </c>
      <c r="B201" t="s">
        <v>478</v>
      </c>
      <c r="C201" t="s">
        <v>479</v>
      </c>
      <c r="D201" t="s">
        <v>21</v>
      </c>
      <c r="E201">
        <v>83276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43681</v>
      </c>
      <c r="L201" t="s">
        <v>26</v>
      </c>
      <c r="N201" t="s">
        <v>24</v>
      </c>
    </row>
    <row r="202" spans="1:14" x14ac:dyDescent="0.25">
      <c r="A202" t="s">
        <v>480</v>
      </c>
      <c r="B202" t="s">
        <v>481</v>
      </c>
      <c r="C202" t="s">
        <v>245</v>
      </c>
      <c r="D202" t="s">
        <v>21</v>
      </c>
      <c r="E202">
        <v>83250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43681</v>
      </c>
      <c r="L202" t="s">
        <v>26</v>
      </c>
      <c r="N202" t="s">
        <v>24</v>
      </c>
    </row>
    <row r="203" spans="1:14" x14ac:dyDescent="0.25">
      <c r="A203" t="s">
        <v>482</v>
      </c>
      <c r="B203" t="s">
        <v>483</v>
      </c>
      <c r="C203" t="s">
        <v>479</v>
      </c>
      <c r="D203" t="s">
        <v>21</v>
      </c>
      <c r="E203">
        <v>83276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43681</v>
      </c>
      <c r="L203" t="s">
        <v>26</v>
      </c>
      <c r="N203" t="s">
        <v>24</v>
      </c>
    </row>
    <row r="204" spans="1:14" x14ac:dyDescent="0.25">
      <c r="A204" t="s">
        <v>484</v>
      </c>
      <c r="B204" t="s">
        <v>485</v>
      </c>
      <c r="C204" t="s">
        <v>479</v>
      </c>
      <c r="D204" t="s">
        <v>21</v>
      </c>
      <c r="E204">
        <v>83276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43680</v>
      </c>
      <c r="L204" t="s">
        <v>26</v>
      </c>
      <c r="N204" t="s">
        <v>24</v>
      </c>
    </row>
    <row r="205" spans="1:14" x14ac:dyDescent="0.25">
      <c r="A205" t="s">
        <v>486</v>
      </c>
      <c r="B205" t="s">
        <v>487</v>
      </c>
      <c r="C205" t="s">
        <v>488</v>
      </c>
      <c r="D205" t="s">
        <v>21</v>
      </c>
      <c r="E205">
        <v>83241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43680</v>
      </c>
      <c r="L205" t="s">
        <v>26</v>
      </c>
      <c r="N205" t="s">
        <v>24</v>
      </c>
    </row>
    <row r="206" spans="1:14" x14ac:dyDescent="0.25">
      <c r="A206" t="s">
        <v>489</v>
      </c>
      <c r="B206" t="s">
        <v>490</v>
      </c>
      <c r="C206" t="s">
        <v>245</v>
      </c>
      <c r="D206" t="s">
        <v>21</v>
      </c>
      <c r="E206">
        <v>83250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43680</v>
      </c>
      <c r="L206" t="s">
        <v>26</v>
      </c>
      <c r="N206" t="s">
        <v>24</v>
      </c>
    </row>
    <row r="207" spans="1:14" x14ac:dyDescent="0.25">
      <c r="A207" t="s">
        <v>491</v>
      </c>
      <c r="B207" t="s">
        <v>492</v>
      </c>
      <c r="C207" t="s">
        <v>479</v>
      </c>
      <c r="D207" t="s">
        <v>21</v>
      </c>
      <c r="E207">
        <v>83276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43680</v>
      </c>
      <c r="L207" t="s">
        <v>26</v>
      </c>
      <c r="N207" t="s">
        <v>24</v>
      </c>
    </row>
    <row r="208" spans="1:14" x14ac:dyDescent="0.25">
      <c r="A208" t="s">
        <v>493</v>
      </c>
      <c r="B208" t="s">
        <v>494</v>
      </c>
      <c r="C208" t="s">
        <v>488</v>
      </c>
      <c r="D208" t="s">
        <v>21</v>
      </c>
      <c r="E208">
        <v>83241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43680</v>
      </c>
      <c r="L208" t="s">
        <v>26</v>
      </c>
      <c r="N208" t="s">
        <v>24</v>
      </c>
    </row>
    <row r="209" spans="1:14" x14ac:dyDescent="0.25">
      <c r="A209" t="s">
        <v>495</v>
      </c>
      <c r="B209" t="s">
        <v>496</v>
      </c>
      <c r="C209" t="s">
        <v>497</v>
      </c>
      <c r="D209" t="s">
        <v>21</v>
      </c>
      <c r="E209">
        <v>83276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43680</v>
      </c>
      <c r="L209" t="s">
        <v>26</v>
      </c>
      <c r="N209" t="s">
        <v>24</v>
      </c>
    </row>
    <row r="210" spans="1:14" x14ac:dyDescent="0.25">
      <c r="A210" t="s">
        <v>498</v>
      </c>
      <c r="B210" t="s">
        <v>499</v>
      </c>
      <c r="C210" t="s">
        <v>500</v>
      </c>
      <c r="D210" t="s">
        <v>21</v>
      </c>
      <c r="E210">
        <v>83201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43680</v>
      </c>
      <c r="L210" t="s">
        <v>26</v>
      </c>
      <c r="N210" t="s">
        <v>24</v>
      </c>
    </row>
    <row r="211" spans="1:14" x14ac:dyDescent="0.25">
      <c r="A211" t="s">
        <v>501</v>
      </c>
      <c r="B211" t="s">
        <v>502</v>
      </c>
      <c r="C211" t="s">
        <v>488</v>
      </c>
      <c r="D211" t="s">
        <v>21</v>
      </c>
      <c r="E211">
        <v>83241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43680</v>
      </c>
      <c r="L211" t="s">
        <v>26</v>
      </c>
      <c r="N211" t="s">
        <v>24</v>
      </c>
    </row>
    <row r="212" spans="1:14" x14ac:dyDescent="0.25">
      <c r="A212" t="s">
        <v>503</v>
      </c>
      <c r="B212" t="s">
        <v>504</v>
      </c>
      <c r="C212" t="s">
        <v>505</v>
      </c>
      <c r="D212" t="s">
        <v>21</v>
      </c>
      <c r="E212">
        <v>83246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43680</v>
      </c>
      <c r="L212" t="s">
        <v>26</v>
      </c>
      <c r="N212" t="s">
        <v>24</v>
      </c>
    </row>
    <row r="213" spans="1:14" x14ac:dyDescent="0.25">
      <c r="A213" t="s">
        <v>506</v>
      </c>
      <c r="B213" t="s">
        <v>507</v>
      </c>
      <c r="C213" t="s">
        <v>479</v>
      </c>
      <c r="D213" t="s">
        <v>21</v>
      </c>
      <c r="E213">
        <v>83276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43680</v>
      </c>
      <c r="L213" t="s">
        <v>26</v>
      </c>
      <c r="N213" t="s">
        <v>24</v>
      </c>
    </row>
    <row r="214" spans="1:14" x14ac:dyDescent="0.25">
      <c r="A214" t="s">
        <v>508</v>
      </c>
      <c r="B214" t="s">
        <v>509</v>
      </c>
      <c r="C214" t="s">
        <v>505</v>
      </c>
      <c r="D214" t="s">
        <v>21</v>
      </c>
      <c r="E214">
        <v>83246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43680</v>
      </c>
      <c r="L214" t="s">
        <v>26</v>
      </c>
      <c r="N214" t="s">
        <v>24</v>
      </c>
    </row>
    <row r="215" spans="1:14" x14ac:dyDescent="0.25">
      <c r="A215" t="s">
        <v>510</v>
      </c>
      <c r="B215" t="s">
        <v>511</v>
      </c>
      <c r="C215" t="s">
        <v>512</v>
      </c>
      <c r="D215" t="s">
        <v>21</v>
      </c>
      <c r="E215">
        <v>83604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43679</v>
      </c>
      <c r="L215" t="s">
        <v>26</v>
      </c>
      <c r="N215" t="s">
        <v>24</v>
      </c>
    </row>
    <row r="216" spans="1:14" x14ac:dyDescent="0.25">
      <c r="A216" t="s">
        <v>513</v>
      </c>
      <c r="B216" t="s">
        <v>514</v>
      </c>
      <c r="C216" t="s">
        <v>40</v>
      </c>
      <c r="D216" t="s">
        <v>21</v>
      </c>
      <c r="E216">
        <v>83404</v>
      </c>
      <c r="F216" t="s">
        <v>22</v>
      </c>
      <c r="G216" t="s">
        <v>22</v>
      </c>
      <c r="H216" t="s">
        <v>114</v>
      </c>
      <c r="I216" t="s">
        <v>221</v>
      </c>
      <c r="J216" s="1">
        <v>43652</v>
      </c>
      <c r="K216" s="1">
        <v>43678</v>
      </c>
      <c r="L216" t="s">
        <v>48</v>
      </c>
      <c r="N216" t="s">
        <v>49</v>
      </c>
    </row>
    <row r="217" spans="1:14" x14ac:dyDescent="0.25">
      <c r="A217" t="s">
        <v>515</v>
      </c>
      <c r="B217" t="s">
        <v>516</v>
      </c>
      <c r="C217" t="s">
        <v>40</v>
      </c>
      <c r="D217" t="s">
        <v>21</v>
      </c>
      <c r="E217">
        <v>83401</v>
      </c>
      <c r="F217" t="s">
        <v>22</v>
      </c>
      <c r="G217" t="s">
        <v>22</v>
      </c>
      <c r="H217" t="s">
        <v>114</v>
      </c>
      <c r="I217" t="s">
        <v>221</v>
      </c>
      <c r="J217" s="1">
        <v>43654</v>
      </c>
      <c r="K217" s="1">
        <v>43678</v>
      </c>
      <c r="L217" t="s">
        <v>48</v>
      </c>
      <c r="N217" t="s">
        <v>49</v>
      </c>
    </row>
    <row r="218" spans="1:14" x14ac:dyDescent="0.25">
      <c r="A218" t="s">
        <v>517</v>
      </c>
      <c r="B218" t="s">
        <v>518</v>
      </c>
      <c r="C218" t="s">
        <v>51</v>
      </c>
      <c r="D218" t="s">
        <v>21</v>
      </c>
      <c r="E218">
        <v>83642</v>
      </c>
      <c r="F218" t="s">
        <v>22</v>
      </c>
      <c r="G218" t="s">
        <v>22</v>
      </c>
      <c r="H218" t="s">
        <v>114</v>
      </c>
      <c r="I218" t="s">
        <v>115</v>
      </c>
      <c r="J218" s="1">
        <v>43647</v>
      </c>
      <c r="K218" s="1">
        <v>43678</v>
      </c>
      <c r="L218" t="s">
        <v>48</v>
      </c>
      <c r="N218" t="s">
        <v>49</v>
      </c>
    </row>
    <row r="219" spans="1:14" x14ac:dyDescent="0.25">
      <c r="A219" t="s">
        <v>41</v>
      </c>
      <c r="B219" t="s">
        <v>42</v>
      </c>
      <c r="C219" t="s">
        <v>40</v>
      </c>
      <c r="D219" t="s">
        <v>21</v>
      </c>
      <c r="E219">
        <v>83401</v>
      </c>
      <c r="F219" t="s">
        <v>22</v>
      </c>
      <c r="G219" t="s">
        <v>22</v>
      </c>
      <c r="H219" t="s">
        <v>46</v>
      </c>
      <c r="I219" t="s">
        <v>47</v>
      </c>
      <c r="J219" s="1">
        <v>43648</v>
      </c>
      <c r="K219" s="1">
        <v>43678</v>
      </c>
      <c r="L219" t="s">
        <v>48</v>
      </c>
      <c r="N219" t="s">
        <v>49</v>
      </c>
    </row>
    <row r="220" spans="1:14" x14ac:dyDescent="0.25">
      <c r="A220" t="s">
        <v>519</v>
      </c>
      <c r="B220" t="s">
        <v>520</v>
      </c>
      <c r="C220" t="s">
        <v>110</v>
      </c>
      <c r="D220" t="s">
        <v>21</v>
      </c>
      <c r="E220">
        <v>83406</v>
      </c>
      <c r="F220" t="s">
        <v>22</v>
      </c>
      <c r="G220" t="s">
        <v>22</v>
      </c>
      <c r="H220" t="s">
        <v>114</v>
      </c>
      <c r="I220" t="s">
        <v>363</v>
      </c>
      <c r="J220" s="1">
        <v>43654</v>
      </c>
      <c r="K220" s="1">
        <v>43678</v>
      </c>
      <c r="L220" t="s">
        <v>48</v>
      </c>
      <c r="N220" t="s">
        <v>49</v>
      </c>
    </row>
    <row r="221" spans="1:14" x14ac:dyDescent="0.25">
      <c r="A221" t="s">
        <v>521</v>
      </c>
      <c r="B221" t="s">
        <v>522</v>
      </c>
      <c r="C221" t="s">
        <v>523</v>
      </c>
      <c r="D221" t="s">
        <v>21</v>
      </c>
      <c r="E221">
        <v>83615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43678</v>
      </c>
      <c r="L221" t="s">
        <v>26</v>
      </c>
      <c r="N221" t="s">
        <v>24</v>
      </c>
    </row>
    <row r="222" spans="1:14" x14ac:dyDescent="0.25">
      <c r="A222" t="s">
        <v>524</v>
      </c>
      <c r="B222" t="s">
        <v>525</v>
      </c>
      <c r="C222" t="s">
        <v>413</v>
      </c>
      <c r="D222" t="s">
        <v>21</v>
      </c>
      <c r="E222">
        <v>83864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43676</v>
      </c>
      <c r="L222" t="s">
        <v>26</v>
      </c>
      <c r="N222" t="s">
        <v>24</v>
      </c>
    </row>
    <row r="223" spans="1:14" x14ac:dyDescent="0.25">
      <c r="A223" t="s">
        <v>526</v>
      </c>
      <c r="B223" t="s">
        <v>527</v>
      </c>
      <c r="C223" t="s">
        <v>413</v>
      </c>
      <c r="D223" t="s">
        <v>21</v>
      </c>
      <c r="E223">
        <v>83864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43676</v>
      </c>
      <c r="L223" t="s">
        <v>26</v>
      </c>
      <c r="N223" t="s">
        <v>24</v>
      </c>
    </row>
    <row r="224" spans="1:14" x14ac:dyDescent="0.25">
      <c r="A224" t="s">
        <v>528</v>
      </c>
      <c r="B224" t="s">
        <v>529</v>
      </c>
      <c r="C224" t="s">
        <v>530</v>
      </c>
      <c r="D224" t="s">
        <v>21</v>
      </c>
      <c r="E224">
        <v>83803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43676</v>
      </c>
      <c r="L224" t="s">
        <v>26</v>
      </c>
      <c r="N224" t="s">
        <v>24</v>
      </c>
    </row>
    <row r="225" spans="1:14" x14ac:dyDescent="0.25">
      <c r="A225" t="s">
        <v>531</v>
      </c>
      <c r="B225" t="s">
        <v>532</v>
      </c>
      <c r="C225" t="s">
        <v>530</v>
      </c>
      <c r="D225" t="s">
        <v>21</v>
      </c>
      <c r="E225">
        <v>83803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43676</v>
      </c>
      <c r="L225" t="s">
        <v>26</v>
      </c>
      <c r="N225" t="s">
        <v>24</v>
      </c>
    </row>
    <row r="226" spans="1:14" x14ac:dyDescent="0.25">
      <c r="A226" t="s">
        <v>533</v>
      </c>
      <c r="B226" t="s">
        <v>534</v>
      </c>
      <c r="C226" t="s">
        <v>413</v>
      </c>
      <c r="D226" t="s">
        <v>21</v>
      </c>
      <c r="E226">
        <v>83864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43676</v>
      </c>
      <c r="L226" t="s">
        <v>26</v>
      </c>
      <c r="N226" t="s">
        <v>24</v>
      </c>
    </row>
    <row r="227" spans="1:14" x14ac:dyDescent="0.25">
      <c r="A227" t="s">
        <v>535</v>
      </c>
      <c r="B227" t="s">
        <v>536</v>
      </c>
      <c r="C227" t="s">
        <v>537</v>
      </c>
      <c r="D227" t="s">
        <v>21</v>
      </c>
      <c r="E227">
        <v>83450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43675</v>
      </c>
      <c r="L227" t="s">
        <v>26</v>
      </c>
      <c r="N227" t="s">
        <v>24</v>
      </c>
    </row>
    <row r="228" spans="1:14" x14ac:dyDescent="0.25">
      <c r="A228" t="s">
        <v>538</v>
      </c>
      <c r="B228" t="s">
        <v>539</v>
      </c>
      <c r="C228" t="s">
        <v>307</v>
      </c>
      <c r="D228" t="s">
        <v>21</v>
      </c>
      <c r="E228">
        <v>83236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43675</v>
      </c>
      <c r="L228" t="s">
        <v>26</v>
      </c>
      <c r="N228" t="s">
        <v>24</v>
      </c>
    </row>
    <row r="229" spans="1:14" x14ac:dyDescent="0.25">
      <c r="A229" t="s">
        <v>540</v>
      </c>
      <c r="B229" t="s">
        <v>541</v>
      </c>
      <c r="C229" t="s">
        <v>542</v>
      </c>
      <c r="D229" t="s">
        <v>21</v>
      </c>
      <c r="E229">
        <v>83815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43674</v>
      </c>
      <c r="L229" t="s">
        <v>26</v>
      </c>
      <c r="N229" t="s">
        <v>24</v>
      </c>
    </row>
    <row r="230" spans="1:14" x14ac:dyDescent="0.25">
      <c r="A230" t="s">
        <v>543</v>
      </c>
      <c r="B230" t="s">
        <v>544</v>
      </c>
      <c r="C230" t="s">
        <v>413</v>
      </c>
      <c r="D230" t="s">
        <v>21</v>
      </c>
      <c r="E230">
        <v>83864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43674</v>
      </c>
      <c r="L230" t="s">
        <v>26</v>
      </c>
      <c r="N230" t="s">
        <v>24</v>
      </c>
    </row>
    <row r="231" spans="1:14" x14ac:dyDescent="0.25">
      <c r="A231" t="s">
        <v>545</v>
      </c>
      <c r="B231" t="s">
        <v>546</v>
      </c>
      <c r="C231" t="s">
        <v>413</v>
      </c>
      <c r="D231" t="s">
        <v>21</v>
      </c>
      <c r="E231">
        <v>83864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43674</v>
      </c>
      <c r="L231" t="s">
        <v>26</v>
      </c>
      <c r="N231" t="s">
        <v>24</v>
      </c>
    </row>
    <row r="232" spans="1:14" x14ac:dyDescent="0.25">
      <c r="A232" t="s">
        <v>547</v>
      </c>
      <c r="B232" t="s">
        <v>548</v>
      </c>
      <c r="C232" t="s">
        <v>549</v>
      </c>
      <c r="D232" t="s">
        <v>21</v>
      </c>
      <c r="E232">
        <v>83833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43674</v>
      </c>
      <c r="L232" t="s">
        <v>26</v>
      </c>
      <c r="N232" t="s">
        <v>24</v>
      </c>
    </row>
    <row r="233" spans="1:14" x14ac:dyDescent="0.25">
      <c r="A233" t="s">
        <v>550</v>
      </c>
      <c r="B233" t="s">
        <v>551</v>
      </c>
      <c r="C233" t="s">
        <v>413</v>
      </c>
      <c r="D233" t="s">
        <v>21</v>
      </c>
      <c r="E233">
        <v>83864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43674</v>
      </c>
      <c r="L233" t="s">
        <v>26</v>
      </c>
      <c r="N233" t="s">
        <v>24</v>
      </c>
    </row>
    <row r="234" spans="1:14" x14ac:dyDescent="0.25">
      <c r="A234" t="s">
        <v>552</v>
      </c>
      <c r="B234" t="s">
        <v>553</v>
      </c>
      <c r="C234" t="s">
        <v>289</v>
      </c>
      <c r="D234" t="s">
        <v>21</v>
      </c>
      <c r="E234">
        <v>83687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43673</v>
      </c>
      <c r="L234" t="s">
        <v>26</v>
      </c>
      <c r="N234" t="s">
        <v>24</v>
      </c>
    </row>
    <row r="235" spans="1:14" x14ac:dyDescent="0.25">
      <c r="A235" t="s">
        <v>554</v>
      </c>
      <c r="B235" t="s">
        <v>555</v>
      </c>
      <c r="C235" t="s">
        <v>556</v>
      </c>
      <c r="D235" t="s">
        <v>21</v>
      </c>
      <c r="E235">
        <v>83455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43673</v>
      </c>
      <c r="L235" t="s">
        <v>26</v>
      </c>
      <c r="N235" t="s">
        <v>24</v>
      </c>
    </row>
    <row r="236" spans="1:14" x14ac:dyDescent="0.25">
      <c r="A236" t="s">
        <v>557</v>
      </c>
      <c r="B236" t="s">
        <v>558</v>
      </c>
      <c r="C236" t="s">
        <v>559</v>
      </c>
      <c r="D236" t="s">
        <v>21</v>
      </c>
      <c r="E236">
        <v>83422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43673</v>
      </c>
      <c r="L236" t="s">
        <v>26</v>
      </c>
      <c r="N236" t="s">
        <v>24</v>
      </c>
    </row>
    <row r="237" spans="1:14" x14ac:dyDescent="0.25">
      <c r="A237" t="s">
        <v>560</v>
      </c>
      <c r="B237" t="s">
        <v>561</v>
      </c>
      <c r="C237" t="s">
        <v>556</v>
      </c>
      <c r="D237" t="s">
        <v>21</v>
      </c>
      <c r="E237">
        <v>83455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43673</v>
      </c>
      <c r="L237" t="s">
        <v>26</v>
      </c>
      <c r="N237" t="s">
        <v>24</v>
      </c>
    </row>
    <row r="238" spans="1:14" x14ac:dyDescent="0.25">
      <c r="A238" t="s">
        <v>562</v>
      </c>
      <c r="B238" t="s">
        <v>563</v>
      </c>
      <c r="C238" t="s">
        <v>559</v>
      </c>
      <c r="D238" t="s">
        <v>21</v>
      </c>
      <c r="E238">
        <v>83422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43673</v>
      </c>
      <c r="L238" t="s">
        <v>26</v>
      </c>
      <c r="N238" t="s">
        <v>24</v>
      </c>
    </row>
    <row r="239" spans="1:14" x14ac:dyDescent="0.25">
      <c r="A239" t="s">
        <v>564</v>
      </c>
      <c r="B239" t="s">
        <v>565</v>
      </c>
      <c r="C239" t="s">
        <v>559</v>
      </c>
      <c r="D239" t="s">
        <v>21</v>
      </c>
      <c r="E239">
        <v>83422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43673</v>
      </c>
      <c r="L239" t="s">
        <v>26</v>
      </c>
      <c r="N239" t="s">
        <v>24</v>
      </c>
    </row>
    <row r="240" spans="1:14" x14ac:dyDescent="0.25">
      <c r="A240" t="s">
        <v>566</v>
      </c>
      <c r="B240" t="s">
        <v>567</v>
      </c>
      <c r="C240" t="s">
        <v>568</v>
      </c>
      <c r="D240" t="s">
        <v>21</v>
      </c>
      <c r="E240">
        <v>83624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43673</v>
      </c>
      <c r="L240" t="s">
        <v>26</v>
      </c>
      <c r="N240" t="s">
        <v>24</v>
      </c>
    </row>
    <row r="241" spans="1:14" x14ac:dyDescent="0.25">
      <c r="A241" t="s">
        <v>569</v>
      </c>
      <c r="B241" t="s">
        <v>570</v>
      </c>
      <c r="C241" t="s">
        <v>512</v>
      </c>
      <c r="D241" t="s">
        <v>21</v>
      </c>
      <c r="E241">
        <v>83604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43673</v>
      </c>
      <c r="L241" t="s">
        <v>26</v>
      </c>
      <c r="N241" t="s">
        <v>24</v>
      </c>
    </row>
    <row r="242" spans="1:14" x14ac:dyDescent="0.25">
      <c r="A242" t="s">
        <v>571</v>
      </c>
      <c r="B242" t="s">
        <v>572</v>
      </c>
      <c r="C242" t="s">
        <v>573</v>
      </c>
      <c r="D242" t="s">
        <v>21</v>
      </c>
      <c r="E242">
        <v>83428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43673</v>
      </c>
      <c r="L242" t="s">
        <v>26</v>
      </c>
      <c r="N242" t="s">
        <v>24</v>
      </c>
    </row>
    <row r="243" spans="1:14" x14ac:dyDescent="0.25">
      <c r="A243" t="s">
        <v>574</v>
      </c>
      <c r="B243" t="s">
        <v>575</v>
      </c>
      <c r="C243" t="s">
        <v>576</v>
      </c>
      <c r="D243" t="s">
        <v>21</v>
      </c>
      <c r="E243">
        <v>83650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43673</v>
      </c>
      <c r="L243" t="s">
        <v>26</v>
      </c>
      <c r="N243" t="s">
        <v>24</v>
      </c>
    </row>
    <row r="244" spans="1:14" x14ac:dyDescent="0.25">
      <c r="A244" t="s">
        <v>577</v>
      </c>
      <c r="B244" t="s">
        <v>578</v>
      </c>
      <c r="C244" t="s">
        <v>568</v>
      </c>
      <c r="D244" t="s">
        <v>21</v>
      </c>
      <c r="E244">
        <v>83624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43673</v>
      </c>
      <c r="L244" t="s">
        <v>26</v>
      </c>
      <c r="N244" t="s">
        <v>24</v>
      </c>
    </row>
    <row r="245" spans="1:14" x14ac:dyDescent="0.25">
      <c r="A245" t="s">
        <v>579</v>
      </c>
      <c r="B245" t="s">
        <v>580</v>
      </c>
      <c r="C245" t="s">
        <v>581</v>
      </c>
      <c r="D245" t="s">
        <v>21</v>
      </c>
      <c r="E245">
        <v>83810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43673</v>
      </c>
      <c r="L245" t="s">
        <v>26</v>
      </c>
      <c r="N245" t="s">
        <v>24</v>
      </c>
    </row>
    <row r="246" spans="1:14" x14ac:dyDescent="0.25">
      <c r="A246" t="s">
        <v>582</v>
      </c>
      <c r="B246" t="s">
        <v>583</v>
      </c>
      <c r="C246" t="s">
        <v>584</v>
      </c>
      <c r="D246" t="s">
        <v>21</v>
      </c>
      <c r="E246">
        <v>83452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43673</v>
      </c>
      <c r="L246" t="s">
        <v>26</v>
      </c>
      <c r="N246" t="s">
        <v>24</v>
      </c>
    </row>
    <row r="247" spans="1:14" x14ac:dyDescent="0.25">
      <c r="A247" t="s">
        <v>585</v>
      </c>
      <c r="B247" t="s">
        <v>586</v>
      </c>
      <c r="C247" t="s">
        <v>587</v>
      </c>
      <c r="D247" t="s">
        <v>21</v>
      </c>
      <c r="E247">
        <v>83836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43673</v>
      </c>
      <c r="L247" t="s">
        <v>26</v>
      </c>
      <c r="N247" t="s">
        <v>24</v>
      </c>
    </row>
    <row r="248" spans="1:14" x14ac:dyDescent="0.25">
      <c r="A248" t="s">
        <v>588</v>
      </c>
      <c r="B248" t="s">
        <v>589</v>
      </c>
      <c r="C248" t="s">
        <v>581</v>
      </c>
      <c r="D248" t="s">
        <v>21</v>
      </c>
      <c r="E248">
        <v>83810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43673</v>
      </c>
      <c r="L248" t="s">
        <v>26</v>
      </c>
      <c r="N248" t="s">
        <v>24</v>
      </c>
    </row>
    <row r="249" spans="1:14" x14ac:dyDescent="0.25">
      <c r="A249" t="s">
        <v>590</v>
      </c>
      <c r="B249" t="s">
        <v>591</v>
      </c>
      <c r="C249" t="s">
        <v>559</v>
      </c>
      <c r="D249" t="s">
        <v>21</v>
      </c>
      <c r="E249">
        <v>83422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43673</v>
      </c>
      <c r="L249" t="s">
        <v>26</v>
      </c>
      <c r="N249" t="s">
        <v>24</v>
      </c>
    </row>
    <row r="250" spans="1:14" x14ac:dyDescent="0.25">
      <c r="A250" t="s">
        <v>592</v>
      </c>
      <c r="B250" t="s">
        <v>593</v>
      </c>
      <c r="C250" t="s">
        <v>289</v>
      </c>
      <c r="D250" t="s">
        <v>21</v>
      </c>
      <c r="E250">
        <v>83686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43673</v>
      </c>
      <c r="L250" t="s">
        <v>26</v>
      </c>
      <c r="N250" t="s">
        <v>24</v>
      </c>
    </row>
    <row r="251" spans="1:14" x14ac:dyDescent="0.25">
      <c r="A251" t="s">
        <v>594</v>
      </c>
      <c r="B251" t="s">
        <v>595</v>
      </c>
      <c r="C251" t="s">
        <v>556</v>
      </c>
      <c r="D251" t="s">
        <v>21</v>
      </c>
      <c r="E251">
        <v>83455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43673</v>
      </c>
      <c r="L251" t="s">
        <v>26</v>
      </c>
      <c r="N251" t="s">
        <v>24</v>
      </c>
    </row>
    <row r="252" spans="1:14" x14ac:dyDescent="0.25">
      <c r="A252" t="s">
        <v>596</v>
      </c>
      <c r="B252" t="s">
        <v>597</v>
      </c>
      <c r="C252" t="s">
        <v>20</v>
      </c>
      <c r="D252" t="s">
        <v>21</v>
      </c>
      <c r="E252">
        <v>83713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43672</v>
      </c>
      <c r="L252" t="s">
        <v>26</v>
      </c>
      <c r="N252" t="s">
        <v>24</v>
      </c>
    </row>
    <row r="253" spans="1:14" x14ac:dyDescent="0.25">
      <c r="A253" t="s">
        <v>598</v>
      </c>
      <c r="B253" t="s">
        <v>599</v>
      </c>
      <c r="C253" t="s">
        <v>227</v>
      </c>
      <c r="D253" t="s">
        <v>21</v>
      </c>
      <c r="E253">
        <v>83605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43671</v>
      </c>
      <c r="L253" t="s">
        <v>26</v>
      </c>
      <c r="N253" t="s">
        <v>24</v>
      </c>
    </row>
    <row r="254" spans="1:14" x14ac:dyDescent="0.25">
      <c r="A254" t="s">
        <v>183</v>
      </c>
      <c r="B254" t="s">
        <v>600</v>
      </c>
      <c r="C254" t="s">
        <v>182</v>
      </c>
      <c r="D254" t="s">
        <v>21</v>
      </c>
      <c r="E254">
        <v>83858</v>
      </c>
      <c r="F254" t="s">
        <v>22</v>
      </c>
      <c r="G254" t="s">
        <v>22</v>
      </c>
      <c r="H254" t="s">
        <v>178</v>
      </c>
      <c r="I254" t="s">
        <v>179</v>
      </c>
      <c r="J254" s="1">
        <v>43638</v>
      </c>
      <c r="K254" s="1">
        <v>43671</v>
      </c>
      <c r="L254" t="s">
        <v>48</v>
      </c>
      <c r="N254" t="s">
        <v>49</v>
      </c>
    </row>
    <row r="255" spans="1:14" x14ac:dyDescent="0.25">
      <c r="A255" t="s">
        <v>601</v>
      </c>
      <c r="B255" t="s">
        <v>602</v>
      </c>
      <c r="C255" t="s">
        <v>20</v>
      </c>
      <c r="D255" t="s">
        <v>21</v>
      </c>
      <c r="E255">
        <v>83705</v>
      </c>
      <c r="F255" t="s">
        <v>22</v>
      </c>
      <c r="G255" t="s">
        <v>22</v>
      </c>
      <c r="H255" t="s">
        <v>114</v>
      </c>
      <c r="I255" t="s">
        <v>115</v>
      </c>
      <c r="J255" s="1">
        <v>43644</v>
      </c>
      <c r="K255" s="1">
        <v>43671</v>
      </c>
      <c r="L255" t="s">
        <v>48</v>
      </c>
      <c r="N255" t="s">
        <v>49</v>
      </c>
    </row>
    <row r="256" spans="1:14" x14ac:dyDescent="0.25">
      <c r="A256" t="s">
        <v>603</v>
      </c>
      <c r="B256" t="s">
        <v>604</v>
      </c>
      <c r="C256" t="s">
        <v>605</v>
      </c>
      <c r="D256" t="s">
        <v>21</v>
      </c>
      <c r="E256">
        <v>83669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43671</v>
      </c>
      <c r="L256" t="s">
        <v>26</v>
      </c>
      <c r="N256" t="s">
        <v>24</v>
      </c>
    </row>
    <row r="257" spans="1:14" x14ac:dyDescent="0.25">
      <c r="A257" t="s">
        <v>606</v>
      </c>
      <c r="B257" t="s">
        <v>607</v>
      </c>
      <c r="C257" t="s">
        <v>289</v>
      </c>
      <c r="D257" t="s">
        <v>21</v>
      </c>
      <c r="E257">
        <v>83705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43671</v>
      </c>
      <c r="L257" t="s">
        <v>26</v>
      </c>
      <c r="N257" t="s">
        <v>24</v>
      </c>
    </row>
    <row r="258" spans="1:14" x14ac:dyDescent="0.25">
      <c r="A258" t="s">
        <v>608</v>
      </c>
      <c r="B258" t="s">
        <v>609</v>
      </c>
      <c r="C258" t="s">
        <v>40</v>
      </c>
      <c r="D258" t="s">
        <v>21</v>
      </c>
      <c r="E258">
        <v>83404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43670</v>
      </c>
      <c r="L258" t="s">
        <v>26</v>
      </c>
      <c r="N258" t="s">
        <v>24</v>
      </c>
    </row>
    <row r="259" spans="1:14" x14ac:dyDescent="0.25">
      <c r="A259" t="s">
        <v>610</v>
      </c>
      <c r="B259" t="s">
        <v>611</v>
      </c>
      <c r="C259" t="s">
        <v>289</v>
      </c>
      <c r="D259" t="s">
        <v>21</v>
      </c>
      <c r="E259">
        <v>83687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43670</v>
      </c>
      <c r="L259" t="s">
        <v>26</v>
      </c>
      <c r="N259" t="s">
        <v>24</v>
      </c>
    </row>
    <row r="260" spans="1:14" x14ac:dyDescent="0.25">
      <c r="A260" t="s">
        <v>612</v>
      </c>
      <c r="B260" t="s">
        <v>613</v>
      </c>
      <c r="C260" t="s">
        <v>227</v>
      </c>
      <c r="D260" t="s">
        <v>21</v>
      </c>
      <c r="E260">
        <v>83605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43670</v>
      </c>
      <c r="L260" t="s">
        <v>26</v>
      </c>
      <c r="N260" t="s">
        <v>24</v>
      </c>
    </row>
    <row r="261" spans="1:14" x14ac:dyDescent="0.25">
      <c r="A261" t="s">
        <v>614</v>
      </c>
      <c r="B261" t="s">
        <v>615</v>
      </c>
      <c r="C261" t="s">
        <v>20</v>
      </c>
      <c r="D261" t="s">
        <v>21</v>
      </c>
      <c r="E261">
        <v>83713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43669</v>
      </c>
      <c r="L261" t="s">
        <v>26</v>
      </c>
      <c r="N261" t="s">
        <v>24</v>
      </c>
    </row>
    <row r="262" spans="1:14" x14ac:dyDescent="0.25">
      <c r="A262" t="s">
        <v>616</v>
      </c>
      <c r="B262" t="s">
        <v>617</v>
      </c>
      <c r="C262" t="s">
        <v>20</v>
      </c>
      <c r="D262" t="s">
        <v>21</v>
      </c>
      <c r="E262">
        <v>83704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43669</v>
      </c>
      <c r="L262" t="s">
        <v>26</v>
      </c>
      <c r="N262" t="s">
        <v>24</v>
      </c>
    </row>
    <row r="263" spans="1:14" x14ac:dyDescent="0.25">
      <c r="A263" t="s">
        <v>618</v>
      </c>
      <c r="B263" t="s">
        <v>619</v>
      </c>
      <c r="C263" t="s">
        <v>20</v>
      </c>
      <c r="D263" t="s">
        <v>21</v>
      </c>
      <c r="E263">
        <v>83705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43669</v>
      </c>
      <c r="L263" t="s">
        <v>26</v>
      </c>
      <c r="N263" t="s">
        <v>24</v>
      </c>
    </row>
    <row r="264" spans="1:14" x14ac:dyDescent="0.25">
      <c r="A264" t="s">
        <v>620</v>
      </c>
      <c r="B264" t="s">
        <v>621</v>
      </c>
      <c r="C264" t="s">
        <v>622</v>
      </c>
      <c r="D264" t="s">
        <v>21</v>
      </c>
      <c r="E264">
        <v>83714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43669</v>
      </c>
      <c r="L264" t="s">
        <v>26</v>
      </c>
      <c r="N264" t="s">
        <v>24</v>
      </c>
    </row>
    <row r="265" spans="1:14" x14ac:dyDescent="0.25">
      <c r="A265" t="s">
        <v>623</v>
      </c>
      <c r="B265" t="s">
        <v>624</v>
      </c>
      <c r="C265" t="s">
        <v>20</v>
      </c>
      <c r="D265" t="s">
        <v>21</v>
      </c>
      <c r="E265">
        <v>83716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43669</v>
      </c>
      <c r="L265" t="s">
        <v>26</v>
      </c>
      <c r="N265" t="s">
        <v>24</v>
      </c>
    </row>
    <row r="266" spans="1:14" x14ac:dyDescent="0.25">
      <c r="A266" t="s">
        <v>625</v>
      </c>
      <c r="B266" t="s">
        <v>626</v>
      </c>
      <c r="C266" t="s">
        <v>54</v>
      </c>
      <c r="D266" t="s">
        <v>21</v>
      </c>
      <c r="E266">
        <v>83815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43668</v>
      </c>
      <c r="L266" t="s">
        <v>26</v>
      </c>
      <c r="N266" t="s">
        <v>24</v>
      </c>
    </row>
    <row r="267" spans="1:14" x14ac:dyDescent="0.25">
      <c r="A267" t="s">
        <v>627</v>
      </c>
      <c r="B267" t="s">
        <v>628</v>
      </c>
      <c r="C267" t="s">
        <v>110</v>
      </c>
      <c r="D267" t="s">
        <v>21</v>
      </c>
      <c r="E267">
        <v>83406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43668</v>
      </c>
      <c r="L267" t="s">
        <v>26</v>
      </c>
      <c r="N267" t="s">
        <v>24</v>
      </c>
    </row>
    <row r="268" spans="1:14" x14ac:dyDescent="0.25">
      <c r="A268" t="s">
        <v>629</v>
      </c>
      <c r="B268" t="s">
        <v>630</v>
      </c>
      <c r="C268" t="s">
        <v>242</v>
      </c>
      <c r="D268" t="s">
        <v>21</v>
      </c>
      <c r="E268">
        <v>83301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43668</v>
      </c>
      <c r="L268" t="s">
        <v>26</v>
      </c>
      <c r="N268" t="s">
        <v>24</v>
      </c>
    </row>
    <row r="269" spans="1:14" x14ac:dyDescent="0.25">
      <c r="A269" t="s">
        <v>631</v>
      </c>
      <c r="B269" t="s">
        <v>632</v>
      </c>
      <c r="C269" t="s">
        <v>40</v>
      </c>
      <c r="D269" t="s">
        <v>21</v>
      </c>
      <c r="E269">
        <v>83401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43668</v>
      </c>
      <c r="L269" t="s">
        <v>26</v>
      </c>
      <c r="N269" t="s">
        <v>24</v>
      </c>
    </row>
    <row r="270" spans="1:14" x14ac:dyDescent="0.25">
      <c r="A270" t="s">
        <v>633</v>
      </c>
      <c r="B270" t="s">
        <v>634</v>
      </c>
      <c r="C270" t="s">
        <v>635</v>
      </c>
      <c r="D270" t="s">
        <v>21</v>
      </c>
      <c r="E270">
        <v>83638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43668</v>
      </c>
      <c r="L270" t="s">
        <v>26</v>
      </c>
      <c r="N270" t="s">
        <v>24</v>
      </c>
    </row>
    <row r="271" spans="1:14" x14ac:dyDescent="0.25">
      <c r="A271" t="s">
        <v>636</v>
      </c>
      <c r="B271" t="s">
        <v>637</v>
      </c>
      <c r="C271" t="s">
        <v>54</v>
      </c>
      <c r="D271" t="s">
        <v>21</v>
      </c>
      <c r="E271">
        <v>83815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43668</v>
      </c>
      <c r="L271" t="s">
        <v>26</v>
      </c>
      <c r="N271" t="s">
        <v>24</v>
      </c>
    </row>
    <row r="272" spans="1:14" x14ac:dyDescent="0.25">
      <c r="A272" t="s">
        <v>638</v>
      </c>
      <c r="B272" t="s">
        <v>639</v>
      </c>
      <c r="C272" t="s">
        <v>40</v>
      </c>
      <c r="D272" t="s">
        <v>21</v>
      </c>
      <c r="E272">
        <v>83401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43668</v>
      </c>
      <c r="L272" t="s">
        <v>26</v>
      </c>
      <c r="N272" t="s">
        <v>24</v>
      </c>
    </row>
    <row r="273" spans="1:14" x14ac:dyDescent="0.25">
      <c r="A273" t="s">
        <v>640</v>
      </c>
      <c r="B273" t="s">
        <v>641</v>
      </c>
      <c r="C273" t="s">
        <v>635</v>
      </c>
      <c r="D273" t="s">
        <v>21</v>
      </c>
      <c r="E273">
        <v>83638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43668</v>
      </c>
      <c r="L273" t="s">
        <v>26</v>
      </c>
      <c r="N273" t="s">
        <v>24</v>
      </c>
    </row>
    <row r="274" spans="1:14" x14ac:dyDescent="0.25">
      <c r="A274" t="s">
        <v>642</v>
      </c>
      <c r="B274" t="s">
        <v>643</v>
      </c>
      <c r="C274" t="s">
        <v>110</v>
      </c>
      <c r="D274" t="s">
        <v>21</v>
      </c>
      <c r="E274">
        <v>83406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43668</v>
      </c>
      <c r="L274" t="s">
        <v>26</v>
      </c>
      <c r="N274" t="s">
        <v>24</v>
      </c>
    </row>
    <row r="275" spans="1:14" x14ac:dyDescent="0.25">
      <c r="A275" t="s">
        <v>644</v>
      </c>
      <c r="B275" t="s">
        <v>645</v>
      </c>
      <c r="C275" t="s">
        <v>40</v>
      </c>
      <c r="D275" t="s">
        <v>21</v>
      </c>
      <c r="E275">
        <v>83402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43668</v>
      </c>
      <c r="L275" t="s">
        <v>26</v>
      </c>
      <c r="N275" t="s">
        <v>24</v>
      </c>
    </row>
    <row r="276" spans="1:14" x14ac:dyDescent="0.25">
      <c r="A276" t="s">
        <v>646</v>
      </c>
      <c r="B276" t="s">
        <v>647</v>
      </c>
      <c r="C276" t="s">
        <v>54</v>
      </c>
      <c r="D276" t="s">
        <v>21</v>
      </c>
      <c r="E276">
        <v>83814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43666</v>
      </c>
      <c r="L276" t="s">
        <v>26</v>
      </c>
      <c r="N276" t="s">
        <v>24</v>
      </c>
    </row>
    <row r="277" spans="1:14" x14ac:dyDescent="0.25">
      <c r="A277" t="s">
        <v>648</v>
      </c>
      <c r="B277" t="s">
        <v>649</v>
      </c>
      <c r="C277" t="s">
        <v>650</v>
      </c>
      <c r="D277" t="s">
        <v>21</v>
      </c>
      <c r="E277">
        <v>83654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43666</v>
      </c>
      <c r="L277" t="s">
        <v>26</v>
      </c>
      <c r="N277" t="s">
        <v>24</v>
      </c>
    </row>
    <row r="278" spans="1:14" x14ac:dyDescent="0.25">
      <c r="A278" t="s">
        <v>651</v>
      </c>
      <c r="B278" t="s">
        <v>652</v>
      </c>
      <c r="C278" t="s">
        <v>242</v>
      </c>
      <c r="D278" t="s">
        <v>21</v>
      </c>
      <c r="E278">
        <v>83301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43666</v>
      </c>
      <c r="L278" t="s">
        <v>26</v>
      </c>
      <c r="N278" t="s">
        <v>24</v>
      </c>
    </row>
    <row r="279" spans="1:14" x14ac:dyDescent="0.25">
      <c r="A279" t="s">
        <v>653</v>
      </c>
      <c r="B279" t="s">
        <v>654</v>
      </c>
      <c r="C279" t="s">
        <v>635</v>
      </c>
      <c r="D279" t="s">
        <v>21</v>
      </c>
      <c r="E279">
        <v>83638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43666</v>
      </c>
      <c r="L279" t="s">
        <v>26</v>
      </c>
      <c r="N279" t="s">
        <v>24</v>
      </c>
    </row>
    <row r="280" spans="1:14" x14ac:dyDescent="0.25">
      <c r="A280" t="s">
        <v>655</v>
      </c>
      <c r="B280" t="s">
        <v>656</v>
      </c>
      <c r="C280" t="s">
        <v>635</v>
      </c>
      <c r="D280" t="s">
        <v>21</v>
      </c>
      <c r="E280">
        <v>83638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43666</v>
      </c>
      <c r="L280" t="s">
        <v>26</v>
      </c>
      <c r="N280" t="s">
        <v>24</v>
      </c>
    </row>
    <row r="281" spans="1:14" x14ac:dyDescent="0.25">
      <c r="A281" t="s">
        <v>657</v>
      </c>
      <c r="B281" t="s">
        <v>658</v>
      </c>
      <c r="C281" t="s">
        <v>635</v>
      </c>
      <c r="D281" t="s">
        <v>21</v>
      </c>
      <c r="E281">
        <v>83638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43666</v>
      </c>
      <c r="L281" t="s">
        <v>26</v>
      </c>
      <c r="N281" t="s">
        <v>24</v>
      </c>
    </row>
    <row r="282" spans="1:14" x14ac:dyDescent="0.25">
      <c r="A282" t="s">
        <v>659</v>
      </c>
      <c r="B282" t="s">
        <v>660</v>
      </c>
      <c r="C282" t="s">
        <v>242</v>
      </c>
      <c r="D282" t="s">
        <v>21</v>
      </c>
      <c r="E282">
        <v>83301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43666</v>
      </c>
      <c r="L282" t="s">
        <v>26</v>
      </c>
      <c r="N282" t="s">
        <v>24</v>
      </c>
    </row>
    <row r="283" spans="1:14" x14ac:dyDescent="0.25">
      <c r="A283" t="s">
        <v>661</v>
      </c>
      <c r="B283" t="s">
        <v>662</v>
      </c>
      <c r="C283" t="s">
        <v>54</v>
      </c>
      <c r="D283" t="s">
        <v>21</v>
      </c>
      <c r="E283">
        <v>83814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43666</v>
      </c>
      <c r="L283" t="s">
        <v>26</v>
      </c>
      <c r="N283" t="s">
        <v>24</v>
      </c>
    </row>
    <row r="284" spans="1:14" x14ac:dyDescent="0.25">
      <c r="A284" t="s">
        <v>663</v>
      </c>
      <c r="B284" t="s">
        <v>664</v>
      </c>
      <c r="C284" t="s">
        <v>650</v>
      </c>
      <c r="D284" t="s">
        <v>21</v>
      </c>
      <c r="E284">
        <v>83654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43666</v>
      </c>
      <c r="L284" t="s">
        <v>26</v>
      </c>
      <c r="N284" t="s">
        <v>24</v>
      </c>
    </row>
    <row r="285" spans="1:14" x14ac:dyDescent="0.25">
      <c r="A285" t="s">
        <v>665</v>
      </c>
      <c r="B285" t="s">
        <v>666</v>
      </c>
      <c r="C285" t="s">
        <v>650</v>
      </c>
      <c r="D285" t="s">
        <v>21</v>
      </c>
      <c r="E285">
        <v>83654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43666</v>
      </c>
      <c r="L285" t="s">
        <v>26</v>
      </c>
      <c r="N285" t="s">
        <v>24</v>
      </c>
    </row>
    <row r="286" spans="1:14" x14ac:dyDescent="0.25">
      <c r="A286" t="s">
        <v>667</v>
      </c>
      <c r="B286" t="s">
        <v>668</v>
      </c>
      <c r="C286" t="s">
        <v>635</v>
      </c>
      <c r="D286" t="s">
        <v>21</v>
      </c>
      <c r="E286">
        <v>83638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43666</v>
      </c>
      <c r="L286" t="s">
        <v>26</v>
      </c>
      <c r="N286" t="s">
        <v>24</v>
      </c>
    </row>
    <row r="287" spans="1:14" x14ac:dyDescent="0.25">
      <c r="A287" t="s">
        <v>669</v>
      </c>
      <c r="B287" t="s">
        <v>670</v>
      </c>
      <c r="C287" t="s">
        <v>54</v>
      </c>
      <c r="D287" t="s">
        <v>21</v>
      </c>
      <c r="E287">
        <v>83814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43666</v>
      </c>
      <c r="L287" t="s">
        <v>26</v>
      </c>
      <c r="N287" t="s">
        <v>24</v>
      </c>
    </row>
    <row r="288" spans="1:14" x14ac:dyDescent="0.25">
      <c r="A288" t="s">
        <v>671</v>
      </c>
      <c r="B288" t="s">
        <v>672</v>
      </c>
      <c r="C288" t="s">
        <v>54</v>
      </c>
      <c r="D288" t="s">
        <v>21</v>
      </c>
      <c r="E288">
        <v>83814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43666</v>
      </c>
      <c r="L288" t="s">
        <v>26</v>
      </c>
      <c r="N288" t="s">
        <v>24</v>
      </c>
    </row>
    <row r="289" spans="1:14" x14ac:dyDescent="0.25">
      <c r="A289" t="s">
        <v>673</v>
      </c>
      <c r="B289" t="s">
        <v>674</v>
      </c>
      <c r="C289" t="s">
        <v>635</v>
      </c>
      <c r="D289" t="s">
        <v>21</v>
      </c>
      <c r="E289">
        <v>83635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43666</v>
      </c>
      <c r="L289" t="s">
        <v>26</v>
      </c>
      <c r="N289" t="s">
        <v>24</v>
      </c>
    </row>
    <row r="290" spans="1:14" x14ac:dyDescent="0.25">
      <c r="A290" t="s">
        <v>675</v>
      </c>
      <c r="B290" t="s">
        <v>676</v>
      </c>
      <c r="C290" t="s">
        <v>54</v>
      </c>
      <c r="D290" t="s">
        <v>21</v>
      </c>
      <c r="E290">
        <v>83815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43666</v>
      </c>
      <c r="L290" t="s">
        <v>26</v>
      </c>
      <c r="N290" t="s">
        <v>24</v>
      </c>
    </row>
    <row r="291" spans="1:14" x14ac:dyDescent="0.25">
      <c r="A291" t="s">
        <v>677</v>
      </c>
      <c r="B291" t="s">
        <v>678</v>
      </c>
      <c r="C291" t="s">
        <v>679</v>
      </c>
      <c r="D291" t="s">
        <v>21</v>
      </c>
      <c r="E291">
        <v>83854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43666</v>
      </c>
      <c r="L291" t="s">
        <v>26</v>
      </c>
      <c r="N291" t="s">
        <v>24</v>
      </c>
    </row>
    <row r="292" spans="1:14" x14ac:dyDescent="0.25">
      <c r="A292" t="s">
        <v>680</v>
      </c>
      <c r="B292" t="s">
        <v>681</v>
      </c>
      <c r="C292" t="s">
        <v>54</v>
      </c>
      <c r="D292" t="s">
        <v>21</v>
      </c>
      <c r="E292">
        <v>83814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43666</v>
      </c>
      <c r="L292" t="s">
        <v>26</v>
      </c>
      <c r="N292" t="s">
        <v>24</v>
      </c>
    </row>
    <row r="293" spans="1:14" x14ac:dyDescent="0.25">
      <c r="A293" t="s">
        <v>682</v>
      </c>
      <c r="B293" t="s">
        <v>683</v>
      </c>
      <c r="C293" t="s">
        <v>635</v>
      </c>
      <c r="D293" t="s">
        <v>21</v>
      </c>
      <c r="E293">
        <v>83638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43666</v>
      </c>
      <c r="L293" t="s">
        <v>26</v>
      </c>
      <c r="N293" t="s">
        <v>24</v>
      </c>
    </row>
    <row r="294" spans="1:14" x14ac:dyDescent="0.25">
      <c r="A294" t="s">
        <v>684</v>
      </c>
      <c r="B294" t="s">
        <v>685</v>
      </c>
      <c r="C294" t="s">
        <v>635</v>
      </c>
      <c r="D294" t="s">
        <v>21</v>
      </c>
      <c r="E294">
        <v>83638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43666</v>
      </c>
      <c r="L294" t="s">
        <v>26</v>
      </c>
      <c r="N294" t="s">
        <v>24</v>
      </c>
    </row>
    <row r="295" spans="1:14" x14ac:dyDescent="0.25">
      <c r="A295" t="s">
        <v>686</v>
      </c>
      <c r="B295" t="s">
        <v>632</v>
      </c>
      <c r="C295" t="s">
        <v>40</v>
      </c>
      <c r="D295" t="s">
        <v>21</v>
      </c>
      <c r="E295">
        <v>83401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43665</v>
      </c>
      <c r="L295" t="s">
        <v>26</v>
      </c>
      <c r="N295" t="s">
        <v>24</v>
      </c>
    </row>
    <row r="296" spans="1:14" x14ac:dyDescent="0.25">
      <c r="A296" t="s">
        <v>687</v>
      </c>
      <c r="B296" t="s">
        <v>688</v>
      </c>
      <c r="C296" t="s">
        <v>123</v>
      </c>
      <c r="D296" t="s">
        <v>21</v>
      </c>
      <c r="E296">
        <v>83316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43665</v>
      </c>
      <c r="L296" t="s">
        <v>26</v>
      </c>
      <c r="N296" t="s">
        <v>24</v>
      </c>
    </row>
    <row r="297" spans="1:14" x14ac:dyDescent="0.25">
      <c r="A297" t="s">
        <v>689</v>
      </c>
      <c r="B297" t="s">
        <v>690</v>
      </c>
      <c r="C297" t="s">
        <v>242</v>
      </c>
      <c r="D297" t="s">
        <v>21</v>
      </c>
      <c r="E297">
        <v>83301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43665</v>
      </c>
      <c r="L297" t="s">
        <v>26</v>
      </c>
      <c r="N297" t="s">
        <v>24</v>
      </c>
    </row>
    <row r="298" spans="1:14" x14ac:dyDescent="0.25">
      <c r="A298" t="s">
        <v>691</v>
      </c>
      <c r="B298" t="s">
        <v>692</v>
      </c>
      <c r="C298" t="s">
        <v>693</v>
      </c>
      <c r="D298" t="s">
        <v>21</v>
      </c>
      <c r="E298">
        <v>83301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43665</v>
      </c>
      <c r="L298" t="s">
        <v>26</v>
      </c>
      <c r="N298" t="s">
        <v>24</v>
      </c>
    </row>
    <row r="299" spans="1:14" x14ac:dyDescent="0.25">
      <c r="A299" t="s">
        <v>694</v>
      </c>
      <c r="B299" t="s">
        <v>695</v>
      </c>
      <c r="C299" t="s">
        <v>40</v>
      </c>
      <c r="D299" t="s">
        <v>21</v>
      </c>
      <c r="E299">
        <v>83401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43665</v>
      </c>
      <c r="L299" t="s">
        <v>26</v>
      </c>
      <c r="N299" t="s">
        <v>24</v>
      </c>
    </row>
    <row r="300" spans="1:14" x14ac:dyDescent="0.25">
      <c r="A300" t="s">
        <v>696</v>
      </c>
      <c r="B300" t="s">
        <v>697</v>
      </c>
      <c r="C300" t="s">
        <v>242</v>
      </c>
      <c r="D300" t="s">
        <v>21</v>
      </c>
      <c r="E300">
        <v>83301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43665</v>
      </c>
      <c r="L300" t="s">
        <v>26</v>
      </c>
      <c r="N300" t="s">
        <v>24</v>
      </c>
    </row>
    <row r="301" spans="1:14" x14ac:dyDescent="0.25">
      <c r="A301" t="s">
        <v>698</v>
      </c>
      <c r="B301" t="s">
        <v>676</v>
      </c>
      <c r="C301" t="s">
        <v>54</v>
      </c>
      <c r="D301" t="s">
        <v>21</v>
      </c>
      <c r="E301">
        <v>83815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43665</v>
      </c>
      <c r="L301" t="s">
        <v>26</v>
      </c>
      <c r="N301" t="s">
        <v>24</v>
      </c>
    </row>
    <row r="302" spans="1:14" x14ac:dyDescent="0.25">
      <c r="A302" t="s">
        <v>699</v>
      </c>
      <c r="B302" t="s">
        <v>700</v>
      </c>
      <c r="C302" t="s">
        <v>54</v>
      </c>
      <c r="D302" t="s">
        <v>21</v>
      </c>
      <c r="E302">
        <v>83815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43665</v>
      </c>
      <c r="L302" t="s">
        <v>26</v>
      </c>
      <c r="N302" t="s">
        <v>24</v>
      </c>
    </row>
    <row r="303" spans="1:14" x14ac:dyDescent="0.25">
      <c r="A303" t="s">
        <v>701</v>
      </c>
      <c r="B303" t="s">
        <v>702</v>
      </c>
      <c r="C303" t="s">
        <v>242</v>
      </c>
      <c r="D303" t="s">
        <v>21</v>
      </c>
      <c r="E303">
        <v>83301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43665</v>
      </c>
      <c r="L303" t="s">
        <v>26</v>
      </c>
      <c r="N303" t="s">
        <v>24</v>
      </c>
    </row>
    <row r="304" spans="1:14" x14ac:dyDescent="0.25">
      <c r="A304" t="s">
        <v>703</v>
      </c>
      <c r="B304" t="s">
        <v>704</v>
      </c>
      <c r="C304" t="s">
        <v>242</v>
      </c>
      <c r="D304" t="s">
        <v>21</v>
      </c>
      <c r="E304">
        <v>83301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43665</v>
      </c>
      <c r="L304" t="s">
        <v>26</v>
      </c>
      <c r="N304" t="s">
        <v>24</v>
      </c>
    </row>
    <row r="305" spans="1:14" x14ac:dyDescent="0.25">
      <c r="A305" t="s">
        <v>705</v>
      </c>
      <c r="B305" t="s">
        <v>706</v>
      </c>
      <c r="C305" t="s">
        <v>707</v>
      </c>
      <c r="D305" t="s">
        <v>21</v>
      </c>
      <c r="E305">
        <v>83801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43665</v>
      </c>
      <c r="L305" t="s">
        <v>26</v>
      </c>
      <c r="N305" t="s">
        <v>24</v>
      </c>
    </row>
    <row r="306" spans="1:14" x14ac:dyDescent="0.25">
      <c r="A306" t="s">
        <v>708</v>
      </c>
      <c r="B306" t="s">
        <v>709</v>
      </c>
      <c r="C306" t="s">
        <v>72</v>
      </c>
      <c r="D306" t="s">
        <v>21</v>
      </c>
      <c r="E306">
        <v>83814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43665</v>
      </c>
      <c r="L306" t="s">
        <v>26</v>
      </c>
      <c r="N306" t="s">
        <v>24</v>
      </c>
    </row>
    <row r="307" spans="1:14" x14ac:dyDescent="0.25">
      <c r="A307" t="s">
        <v>710</v>
      </c>
      <c r="B307" t="s">
        <v>711</v>
      </c>
      <c r="C307" t="s">
        <v>54</v>
      </c>
      <c r="D307" t="s">
        <v>21</v>
      </c>
      <c r="E307">
        <v>83814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43665</v>
      </c>
      <c r="L307" t="s">
        <v>26</v>
      </c>
      <c r="N307" t="s">
        <v>24</v>
      </c>
    </row>
    <row r="308" spans="1:14" x14ac:dyDescent="0.25">
      <c r="A308" t="s">
        <v>712</v>
      </c>
      <c r="B308" t="s">
        <v>713</v>
      </c>
      <c r="C308" t="s">
        <v>40</v>
      </c>
      <c r="D308" t="s">
        <v>21</v>
      </c>
      <c r="E308">
        <v>83402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43665</v>
      </c>
      <c r="L308" t="s">
        <v>26</v>
      </c>
      <c r="N308" t="s">
        <v>24</v>
      </c>
    </row>
    <row r="309" spans="1:14" x14ac:dyDescent="0.25">
      <c r="A309" t="s">
        <v>367</v>
      </c>
      <c r="B309" t="s">
        <v>714</v>
      </c>
      <c r="C309" t="s">
        <v>40</v>
      </c>
      <c r="D309" t="s">
        <v>21</v>
      </c>
      <c r="E309">
        <v>83401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43665</v>
      </c>
      <c r="L309" t="s">
        <v>26</v>
      </c>
      <c r="N309" t="s">
        <v>24</v>
      </c>
    </row>
    <row r="310" spans="1:14" x14ac:dyDescent="0.25">
      <c r="A310" t="s">
        <v>715</v>
      </c>
      <c r="B310" t="s">
        <v>716</v>
      </c>
      <c r="C310" t="s">
        <v>20</v>
      </c>
      <c r="D310" t="s">
        <v>21</v>
      </c>
      <c r="E310">
        <v>83704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43664</v>
      </c>
      <c r="L310" t="s">
        <v>26</v>
      </c>
      <c r="N310" t="s">
        <v>24</v>
      </c>
    </row>
    <row r="311" spans="1:14" x14ac:dyDescent="0.25">
      <c r="A311" t="s">
        <v>717</v>
      </c>
      <c r="B311" t="s">
        <v>718</v>
      </c>
      <c r="C311" t="s">
        <v>20</v>
      </c>
      <c r="D311" t="s">
        <v>21</v>
      </c>
      <c r="E311">
        <v>83704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43664</v>
      </c>
      <c r="L311" t="s">
        <v>26</v>
      </c>
      <c r="N311" t="s">
        <v>24</v>
      </c>
    </row>
    <row r="312" spans="1:14" x14ac:dyDescent="0.25">
      <c r="A312" t="s">
        <v>719</v>
      </c>
      <c r="B312" t="s">
        <v>720</v>
      </c>
      <c r="C312" t="s">
        <v>40</v>
      </c>
      <c r="D312" t="s">
        <v>21</v>
      </c>
      <c r="E312">
        <v>83401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43664</v>
      </c>
      <c r="L312" t="s">
        <v>26</v>
      </c>
      <c r="N312" t="s">
        <v>24</v>
      </c>
    </row>
    <row r="313" spans="1:14" x14ac:dyDescent="0.25">
      <c r="A313" t="s">
        <v>721</v>
      </c>
      <c r="B313" t="s">
        <v>722</v>
      </c>
      <c r="C313" t="s">
        <v>20</v>
      </c>
      <c r="D313" t="s">
        <v>21</v>
      </c>
      <c r="E313">
        <v>83706</v>
      </c>
      <c r="F313" t="s">
        <v>22</v>
      </c>
      <c r="G313" t="s">
        <v>22</v>
      </c>
      <c r="H313" t="s">
        <v>454</v>
      </c>
      <c r="I313" t="s">
        <v>363</v>
      </c>
      <c r="J313" s="1">
        <v>43623</v>
      </c>
      <c r="K313" s="1">
        <v>43664</v>
      </c>
      <c r="L313" t="s">
        <v>48</v>
      </c>
      <c r="N313" t="s">
        <v>49</v>
      </c>
    </row>
    <row r="314" spans="1:14" x14ac:dyDescent="0.25">
      <c r="A314" t="s">
        <v>723</v>
      </c>
      <c r="B314" t="s">
        <v>724</v>
      </c>
      <c r="C314" t="s">
        <v>20</v>
      </c>
      <c r="D314" t="s">
        <v>21</v>
      </c>
      <c r="E314">
        <v>83713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43664</v>
      </c>
      <c r="L314" t="s">
        <v>26</v>
      </c>
      <c r="N314" t="s">
        <v>24</v>
      </c>
    </row>
    <row r="315" spans="1:14" x14ac:dyDescent="0.25">
      <c r="A315" t="s">
        <v>725</v>
      </c>
      <c r="B315" t="s">
        <v>726</v>
      </c>
      <c r="C315" t="s">
        <v>20</v>
      </c>
      <c r="D315" t="s">
        <v>21</v>
      </c>
      <c r="E315">
        <v>83704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43664</v>
      </c>
      <c r="L315" t="s">
        <v>26</v>
      </c>
      <c r="N315" t="s">
        <v>24</v>
      </c>
    </row>
    <row r="316" spans="1:14" x14ac:dyDescent="0.25">
      <c r="A316" t="s">
        <v>727</v>
      </c>
      <c r="B316" t="s">
        <v>728</v>
      </c>
      <c r="C316" t="s">
        <v>110</v>
      </c>
      <c r="D316" t="s">
        <v>21</v>
      </c>
      <c r="E316">
        <v>83406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43664</v>
      </c>
      <c r="L316" t="s">
        <v>26</v>
      </c>
      <c r="N316" t="s">
        <v>24</v>
      </c>
    </row>
    <row r="317" spans="1:14" x14ac:dyDescent="0.25">
      <c r="A317" t="s">
        <v>729</v>
      </c>
      <c r="B317" t="s">
        <v>730</v>
      </c>
      <c r="C317" t="s">
        <v>622</v>
      </c>
      <c r="D317" t="s">
        <v>21</v>
      </c>
      <c r="E317">
        <v>83714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43664</v>
      </c>
      <c r="L317" t="s">
        <v>26</v>
      </c>
      <c r="N317" t="s">
        <v>24</v>
      </c>
    </row>
    <row r="318" spans="1:14" x14ac:dyDescent="0.25">
      <c r="A318" t="s">
        <v>731</v>
      </c>
      <c r="B318" t="s">
        <v>732</v>
      </c>
      <c r="C318" t="s">
        <v>110</v>
      </c>
      <c r="D318" t="s">
        <v>21</v>
      </c>
      <c r="E318">
        <v>83406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43664</v>
      </c>
      <c r="L318" t="s">
        <v>26</v>
      </c>
      <c r="N318" t="s">
        <v>24</v>
      </c>
    </row>
    <row r="319" spans="1:14" x14ac:dyDescent="0.25">
      <c r="A319" t="s">
        <v>733</v>
      </c>
      <c r="B319" t="s">
        <v>734</v>
      </c>
      <c r="C319" t="s">
        <v>20</v>
      </c>
      <c r="D319" t="s">
        <v>21</v>
      </c>
      <c r="E319">
        <v>83713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43664</v>
      </c>
      <c r="L319" t="s">
        <v>26</v>
      </c>
      <c r="N319" t="s">
        <v>24</v>
      </c>
    </row>
    <row r="320" spans="1:14" x14ac:dyDescent="0.25">
      <c r="A320" t="s">
        <v>735</v>
      </c>
      <c r="B320" t="s">
        <v>736</v>
      </c>
      <c r="C320" t="s">
        <v>310</v>
      </c>
      <c r="D320" t="s">
        <v>21</v>
      </c>
      <c r="E320">
        <v>83616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43664</v>
      </c>
      <c r="L320" t="s">
        <v>26</v>
      </c>
      <c r="N320" t="s">
        <v>24</v>
      </c>
    </row>
    <row r="321" spans="1:14" x14ac:dyDescent="0.25">
      <c r="A321" t="s">
        <v>737</v>
      </c>
      <c r="B321" t="s">
        <v>738</v>
      </c>
      <c r="C321" t="s">
        <v>110</v>
      </c>
      <c r="D321" t="s">
        <v>21</v>
      </c>
      <c r="E321">
        <v>83406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43664</v>
      </c>
      <c r="L321" t="s">
        <v>26</v>
      </c>
      <c r="N321" t="s">
        <v>24</v>
      </c>
    </row>
    <row r="322" spans="1:14" x14ac:dyDescent="0.25">
      <c r="A322" t="s">
        <v>739</v>
      </c>
      <c r="B322" t="s">
        <v>740</v>
      </c>
      <c r="C322" t="s">
        <v>40</v>
      </c>
      <c r="D322" t="s">
        <v>21</v>
      </c>
      <c r="E322">
        <v>83402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43664</v>
      </c>
      <c r="L322" t="s">
        <v>26</v>
      </c>
      <c r="N322" t="s">
        <v>24</v>
      </c>
    </row>
    <row r="323" spans="1:14" x14ac:dyDescent="0.25">
      <c r="A323" t="s">
        <v>741</v>
      </c>
      <c r="B323" t="s">
        <v>742</v>
      </c>
      <c r="C323" t="s">
        <v>743</v>
      </c>
      <c r="D323" t="s">
        <v>21</v>
      </c>
      <c r="E323">
        <v>83221</v>
      </c>
      <c r="F323" t="s">
        <v>22</v>
      </c>
      <c r="G323" t="s">
        <v>22</v>
      </c>
      <c r="H323" t="s">
        <v>46</v>
      </c>
      <c r="I323" t="s">
        <v>47</v>
      </c>
      <c r="J323" s="1">
        <v>43629</v>
      </c>
      <c r="K323" s="1">
        <v>43664</v>
      </c>
      <c r="L323" t="s">
        <v>48</v>
      </c>
      <c r="N323" t="s">
        <v>49</v>
      </c>
    </row>
    <row r="324" spans="1:14" x14ac:dyDescent="0.25">
      <c r="A324" t="s">
        <v>744</v>
      </c>
      <c r="B324" t="s">
        <v>745</v>
      </c>
      <c r="C324" t="s">
        <v>110</v>
      </c>
      <c r="D324" t="s">
        <v>21</v>
      </c>
      <c r="E324">
        <v>83406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43664</v>
      </c>
      <c r="L324" t="s">
        <v>26</v>
      </c>
      <c r="N324" t="s">
        <v>24</v>
      </c>
    </row>
    <row r="325" spans="1:14" x14ac:dyDescent="0.25">
      <c r="A325" t="s">
        <v>746</v>
      </c>
      <c r="B325" t="s">
        <v>747</v>
      </c>
      <c r="C325" t="s">
        <v>40</v>
      </c>
      <c r="D325" t="s">
        <v>21</v>
      </c>
      <c r="E325">
        <v>83402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43664</v>
      </c>
      <c r="L325" t="s">
        <v>26</v>
      </c>
      <c r="N325" t="s">
        <v>24</v>
      </c>
    </row>
    <row r="326" spans="1:14" x14ac:dyDescent="0.25">
      <c r="A326" t="s">
        <v>748</v>
      </c>
      <c r="B326" t="s">
        <v>749</v>
      </c>
      <c r="C326" t="s">
        <v>139</v>
      </c>
      <c r="D326" t="s">
        <v>21</v>
      </c>
      <c r="E326">
        <v>83347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43663</v>
      </c>
      <c r="L326" t="s">
        <v>26</v>
      </c>
      <c r="N326" t="s">
        <v>24</v>
      </c>
    </row>
    <row r="327" spans="1:14" x14ac:dyDescent="0.25">
      <c r="A327" t="s">
        <v>750</v>
      </c>
      <c r="B327" t="s">
        <v>751</v>
      </c>
      <c r="C327" t="s">
        <v>242</v>
      </c>
      <c r="D327" t="s">
        <v>21</v>
      </c>
      <c r="E327">
        <v>83325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43663</v>
      </c>
      <c r="L327" t="s">
        <v>26</v>
      </c>
      <c r="N327" t="s">
        <v>24</v>
      </c>
    </row>
    <row r="328" spans="1:14" x14ac:dyDescent="0.25">
      <c r="A328" t="s">
        <v>752</v>
      </c>
      <c r="B328" t="s">
        <v>753</v>
      </c>
      <c r="C328" t="s">
        <v>242</v>
      </c>
      <c r="D328" t="s">
        <v>21</v>
      </c>
      <c r="E328">
        <v>83301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43663</v>
      </c>
      <c r="L328" t="s">
        <v>26</v>
      </c>
      <c r="N328" t="s">
        <v>24</v>
      </c>
    </row>
    <row r="329" spans="1:14" x14ac:dyDescent="0.25">
      <c r="A329" t="s">
        <v>754</v>
      </c>
      <c r="B329" t="s">
        <v>755</v>
      </c>
      <c r="C329" t="s">
        <v>242</v>
      </c>
      <c r="D329" t="s">
        <v>21</v>
      </c>
      <c r="E329">
        <v>83301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43663</v>
      </c>
      <c r="L329" t="s">
        <v>26</v>
      </c>
      <c r="N329" t="s">
        <v>24</v>
      </c>
    </row>
    <row r="330" spans="1:14" x14ac:dyDescent="0.25">
      <c r="A330" t="s">
        <v>756</v>
      </c>
      <c r="B330" t="s">
        <v>757</v>
      </c>
      <c r="C330" t="s">
        <v>242</v>
      </c>
      <c r="D330" t="s">
        <v>21</v>
      </c>
      <c r="E330">
        <v>83301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43663</v>
      </c>
      <c r="L330" t="s">
        <v>26</v>
      </c>
      <c r="N330" t="s">
        <v>24</v>
      </c>
    </row>
    <row r="331" spans="1:14" x14ac:dyDescent="0.25">
      <c r="A331" t="s">
        <v>758</v>
      </c>
      <c r="B331" t="s">
        <v>759</v>
      </c>
      <c r="C331" t="s">
        <v>242</v>
      </c>
      <c r="D331" t="s">
        <v>21</v>
      </c>
      <c r="E331">
        <v>83301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43663</v>
      </c>
      <c r="L331" t="s">
        <v>26</v>
      </c>
      <c r="N331" t="s">
        <v>24</v>
      </c>
    </row>
    <row r="332" spans="1:14" x14ac:dyDescent="0.25">
      <c r="A332" t="s">
        <v>760</v>
      </c>
      <c r="B332" t="s">
        <v>761</v>
      </c>
      <c r="C332" t="s">
        <v>762</v>
      </c>
      <c r="D332" t="s">
        <v>21</v>
      </c>
      <c r="E332">
        <v>83629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43663</v>
      </c>
      <c r="L332" t="s">
        <v>26</v>
      </c>
      <c r="N332" t="s">
        <v>24</v>
      </c>
    </row>
    <row r="333" spans="1:14" x14ac:dyDescent="0.25">
      <c r="A333" t="s">
        <v>763</v>
      </c>
      <c r="B333" t="s">
        <v>764</v>
      </c>
      <c r="C333" t="s">
        <v>762</v>
      </c>
      <c r="D333" t="s">
        <v>21</v>
      </c>
      <c r="E333">
        <v>83629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43663</v>
      </c>
      <c r="L333" t="s">
        <v>26</v>
      </c>
      <c r="N333" t="s">
        <v>24</v>
      </c>
    </row>
    <row r="334" spans="1:14" x14ac:dyDescent="0.25">
      <c r="A334" t="s">
        <v>765</v>
      </c>
      <c r="B334" t="s">
        <v>766</v>
      </c>
      <c r="C334" t="s">
        <v>762</v>
      </c>
      <c r="D334" t="s">
        <v>21</v>
      </c>
      <c r="E334">
        <v>83629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43663</v>
      </c>
      <c r="L334" t="s">
        <v>26</v>
      </c>
      <c r="N334" t="s">
        <v>24</v>
      </c>
    </row>
    <row r="335" spans="1:14" x14ac:dyDescent="0.25">
      <c r="A335" t="s">
        <v>767</v>
      </c>
      <c r="B335" t="s">
        <v>768</v>
      </c>
      <c r="C335" t="s">
        <v>769</v>
      </c>
      <c r="D335" t="s">
        <v>21</v>
      </c>
      <c r="E335">
        <v>83325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43663</v>
      </c>
      <c r="L335" t="s">
        <v>26</v>
      </c>
      <c r="N335" t="s">
        <v>24</v>
      </c>
    </row>
    <row r="336" spans="1:14" x14ac:dyDescent="0.25">
      <c r="A336" t="s">
        <v>770</v>
      </c>
      <c r="B336" t="s">
        <v>771</v>
      </c>
      <c r="C336" t="s">
        <v>123</v>
      </c>
      <c r="D336" t="s">
        <v>21</v>
      </c>
      <c r="E336">
        <v>83316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43662</v>
      </c>
      <c r="L336" t="s">
        <v>26</v>
      </c>
      <c r="N336" t="s">
        <v>24</v>
      </c>
    </row>
    <row r="337" spans="1:14" x14ac:dyDescent="0.25">
      <c r="A337" t="s">
        <v>772</v>
      </c>
      <c r="B337" t="s">
        <v>773</v>
      </c>
      <c r="C337" t="s">
        <v>123</v>
      </c>
      <c r="D337" t="s">
        <v>21</v>
      </c>
      <c r="E337">
        <v>83316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43662</v>
      </c>
      <c r="L337" t="s">
        <v>26</v>
      </c>
      <c r="N337" t="s">
        <v>24</v>
      </c>
    </row>
    <row r="338" spans="1:14" x14ac:dyDescent="0.25">
      <c r="A338" t="s">
        <v>774</v>
      </c>
      <c r="B338" t="s">
        <v>775</v>
      </c>
      <c r="C338" t="s">
        <v>123</v>
      </c>
      <c r="D338" t="s">
        <v>21</v>
      </c>
      <c r="E338">
        <v>83316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43662</v>
      </c>
      <c r="L338" t="s">
        <v>26</v>
      </c>
      <c r="N338" t="s">
        <v>24</v>
      </c>
    </row>
    <row r="339" spans="1:14" x14ac:dyDescent="0.25">
      <c r="A339" t="s">
        <v>776</v>
      </c>
      <c r="B339" t="s">
        <v>777</v>
      </c>
      <c r="C339" t="s">
        <v>778</v>
      </c>
      <c r="D339" t="s">
        <v>21</v>
      </c>
      <c r="E339">
        <v>83328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43662</v>
      </c>
      <c r="L339" t="s">
        <v>26</v>
      </c>
      <c r="N339" t="s">
        <v>24</v>
      </c>
    </row>
    <row r="340" spans="1:14" x14ac:dyDescent="0.25">
      <c r="A340" t="s">
        <v>779</v>
      </c>
      <c r="B340" t="s">
        <v>780</v>
      </c>
      <c r="C340" t="s">
        <v>320</v>
      </c>
      <c r="D340" t="s">
        <v>21</v>
      </c>
      <c r="E340">
        <v>83661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43660</v>
      </c>
      <c r="L340" t="s">
        <v>26</v>
      </c>
      <c r="N340" t="s">
        <v>24</v>
      </c>
    </row>
    <row r="341" spans="1:14" x14ac:dyDescent="0.25">
      <c r="A341" t="s">
        <v>781</v>
      </c>
      <c r="B341" t="s">
        <v>782</v>
      </c>
      <c r="C341" t="s">
        <v>450</v>
      </c>
      <c r="D341" t="s">
        <v>21</v>
      </c>
      <c r="E341">
        <v>83610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43660</v>
      </c>
      <c r="L341" t="s">
        <v>26</v>
      </c>
      <c r="N341" t="s">
        <v>24</v>
      </c>
    </row>
    <row r="342" spans="1:14" x14ac:dyDescent="0.25">
      <c r="A342" t="s">
        <v>783</v>
      </c>
      <c r="B342" t="s">
        <v>784</v>
      </c>
      <c r="C342" t="s">
        <v>785</v>
      </c>
      <c r="D342" t="s">
        <v>21</v>
      </c>
      <c r="E342">
        <v>83612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43659</v>
      </c>
      <c r="L342" t="s">
        <v>26</v>
      </c>
      <c r="N342" t="s">
        <v>24</v>
      </c>
    </row>
    <row r="343" spans="1:14" x14ac:dyDescent="0.25">
      <c r="A343" t="s">
        <v>786</v>
      </c>
      <c r="B343" t="s">
        <v>787</v>
      </c>
      <c r="C343" t="s">
        <v>442</v>
      </c>
      <c r="D343" t="s">
        <v>21</v>
      </c>
      <c r="E343">
        <v>83672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43659</v>
      </c>
      <c r="L343" t="s">
        <v>26</v>
      </c>
      <c r="N343" t="s">
        <v>24</v>
      </c>
    </row>
    <row r="344" spans="1:14" x14ac:dyDescent="0.25">
      <c r="A344" t="s">
        <v>788</v>
      </c>
      <c r="B344" t="s">
        <v>789</v>
      </c>
      <c r="C344" t="s">
        <v>790</v>
      </c>
      <c r="D344" t="s">
        <v>21</v>
      </c>
      <c r="E344">
        <v>83632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43659</v>
      </c>
      <c r="L344" t="s">
        <v>26</v>
      </c>
      <c r="N344" t="s">
        <v>24</v>
      </c>
    </row>
    <row r="345" spans="1:14" x14ac:dyDescent="0.25">
      <c r="A345" t="s">
        <v>791</v>
      </c>
      <c r="B345" t="s">
        <v>792</v>
      </c>
      <c r="C345" t="s">
        <v>450</v>
      </c>
      <c r="D345" t="s">
        <v>21</v>
      </c>
      <c r="E345">
        <v>83610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43659</v>
      </c>
      <c r="L345" t="s">
        <v>26</v>
      </c>
      <c r="N345" t="s">
        <v>24</v>
      </c>
    </row>
    <row r="346" spans="1:14" x14ac:dyDescent="0.25">
      <c r="A346" t="s">
        <v>793</v>
      </c>
      <c r="B346" t="s">
        <v>794</v>
      </c>
      <c r="C346" t="s">
        <v>785</v>
      </c>
      <c r="D346" t="s">
        <v>21</v>
      </c>
      <c r="E346">
        <v>83612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43659</v>
      </c>
      <c r="L346" t="s">
        <v>26</v>
      </c>
      <c r="N346" t="s">
        <v>24</v>
      </c>
    </row>
    <row r="347" spans="1:14" x14ac:dyDescent="0.25">
      <c r="A347" t="s">
        <v>795</v>
      </c>
      <c r="B347" t="s">
        <v>796</v>
      </c>
      <c r="C347" t="s">
        <v>785</v>
      </c>
      <c r="D347" t="s">
        <v>21</v>
      </c>
      <c r="E347">
        <v>83612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43659</v>
      </c>
      <c r="L347" t="s">
        <v>26</v>
      </c>
      <c r="N347" t="s">
        <v>24</v>
      </c>
    </row>
    <row r="348" spans="1:14" x14ac:dyDescent="0.25">
      <c r="A348" t="s">
        <v>797</v>
      </c>
      <c r="B348" t="s">
        <v>798</v>
      </c>
      <c r="C348" t="s">
        <v>126</v>
      </c>
      <c r="D348" t="s">
        <v>21</v>
      </c>
      <c r="E348">
        <v>83429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43659</v>
      </c>
      <c r="L348" t="s">
        <v>26</v>
      </c>
      <c r="N348" t="s">
        <v>24</v>
      </c>
    </row>
    <row r="349" spans="1:14" x14ac:dyDescent="0.25">
      <c r="A349" t="s">
        <v>799</v>
      </c>
      <c r="B349" t="s">
        <v>800</v>
      </c>
      <c r="C349" t="s">
        <v>320</v>
      </c>
      <c r="D349" t="s">
        <v>21</v>
      </c>
      <c r="E349">
        <v>83661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43659</v>
      </c>
      <c r="L349" t="s">
        <v>26</v>
      </c>
      <c r="N349" t="s">
        <v>24</v>
      </c>
    </row>
    <row r="350" spans="1:14" x14ac:dyDescent="0.25">
      <c r="A350" t="s">
        <v>801</v>
      </c>
      <c r="B350" t="s">
        <v>802</v>
      </c>
      <c r="C350" t="s">
        <v>126</v>
      </c>
      <c r="D350" t="s">
        <v>21</v>
      </c>
      <c r="E350">
        <v>83429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43659</v>
      </c>
      <c r="L350" t="s">
        <v>26</v>
      </c>
      <c r="N350" t="s">
        <v>24</v>
      </c>
    </row>
    <row r="351" spans="1:14" x14ac:dyDescent="0.25">
      <c r="A351" t="s">
        <v>803</v>
      </c>
      <c r="B351" t="s">
        <v>804</v>
      </c>
      <c r="C351" t="s">
        <v>805</v>
      </c>
      <c r="D351" t="s">
        <v>21</v>
      </c>
      <c r="E351">
        <v>83645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43659</v>
      </c>
      <c r="L351" t="s">
        <v>26</v>
      </c>
      <c r="N351" t="s">
        <v>24</v>
      </c>
    </row>
    <row r="352" spans="1:14" x14ac:dyDescent="0.25">
      <c r="A352" t="s">
        <v>308</v>
      </c>
      <c r="B352" t="s">
        <v>806</v>
      </c>
      <c r="C352" t="s">
        <v>320</v>
      </c>
      <c r="D352" t="s">
        <v>21</v>
      </c>
      <c r="E352">
        <v>83661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43659</v>
      </c>
      <c r="L352" t="s">
        <v>26</v>
      </c>
      <c r="N352" t="s">
        <v>24</v>
      </c>
    </row>
    <row r="353" spans="1:14" x14ac:dyDescent="0.25">
      <c r="A353" t="s">
        <v>807</v>
      </c>
      <c r="B353" t="s">
        <v>808</v>
      </c>
      <c r="C353" t="s">
        <v>442</v>
      </c>
      <c r="D353" t="s">
        <v>21</v>
      </c>
      <c r="E353">
        <v>83672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43658</v>
      </c>
      <c r="L353" t="s">
        <v>26</v>
      </c>
      <c r="N353" t="s">
        <v>24</v>
      </c>
    </row>
    <row r="354" spans="1:14" x14ac:dyDescent="0.25">
      <c r="A354" t="s">
        <v>809</v>
      </c>
      <c r="B354" t="s">
        <v>810</v>
      </c>
      <c r="C354" t="s">
        <v>442</v>
      </c>
      <c r="D354" t="s">
        <v>21</v>
      </c>
      <c r="E354">
        <v>83672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43658</v>
      </c>
      <c r="L354" t="s">
        <v>26</v>
      </c>
      <c r="N354" t="s">
        <v>24</v>
      </c>
    </row>
    <row r="355" spans="1:14" x14ac:dyDescent="0.25">
      <c r="A355" t="s">
        <v>811</v>
      </c>
      <c r="B355" t="s">
        <v>812</v>
      </c>
      <c r="C355" t="s">
        <v>442</v>
      </c>
      <c r="D355" t="s">
        <v>21</v>
      </c>
      <c r="E355">
        <v>83672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43658</v>
      </c>
      <c r="L355" t="s">
        <v>26</v>
      </c>
      <c r="N355" t="s">
        <v>24</v>
      </c>
    </row>
    <row r="356" spans="1:14" x14ac:dyDescent="0.25">
      <c r="A356" t="s">
        <v>813</v>
      </c>
      <c r="B356" t="s">
        <v>814</v>
      </c>
      <c r="C356" t="s">
        <v>442</v>
      </c>
      <c r="D356" t="s">
        <v>21</v>
      </c>
      <c r="E356">
        <v>83672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43658</v>
      </c>
      <c r="L356" t="s">
        <v>26</v>
      </c>
      <c r="N356" t="s">
        <v>24</v>
      </c>
    </row>
    <row r="357" spans="1:14" x14ac:dyDescent="0.25">
      <c r="A357" t="s">
        <v>815</v>
      </c>
      <c r="B357" t="s">
        <v>816</v>
      </c>
      <c r="C357" t="s">
        <v>442</v>
      </c>
      <c r="D357" t="s">
        <v>21</v>
      </c>
      <c r="E357">
        <v>83672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43658</v>
      </c>
      <c r="L357" t="s">
        <v>26</v>
      </c>
      <c r="N357" t="s">
        <v>24</v>
      </c>
    </row>
    <row r="358" spans="1:14" x14ac:dyDescent="0.25">
      <c r="A358" t="s">
        <v>817</v>
      </c>
      <c r="B358" t="s">
        <v>818</v>
      </c>
      <c r="C358" t="s">
        <v>442</v>
      </c>
      <c r="D358" t="s">
        <v>21</v>
      </c>
      <c r="E358">
        <v>83672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43658</v>
      </c>
      <c r="L358" t="s">
        <v>26</v>
      </c>
      <c r="N358" t="s">
        <v>24</v>
      </c>
    </row>
    <row r="359" spans="1:14" x14ac:dyDescent="0.25">
      <c r="A359" t="s">
        <v>819</v>
      </c>
      <c r="B359" t="s">
        <v>820</v>
      </c>
      <c r="C359" t="s">
        <v>51</v>
      </c>
      <c r="D359" t="s">
        <v>21</v>
      </c>
      <c r="E359">
        <v>83646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43657</v>
      </c>
      <c r="L359" t="s">
        <v>26</v>
      </c>
      <c r="N359" t="s">
        <v>24</v>
      </c>
    </row>
    <row r="360" spans="1:14" x14ac:dyDescent="0.25">
      <c r="A360" t="s">
        <v>821</v>
      </c>
      <c r="B360" t="s">
        <v>822</v>
      </c>
      <c r="C360" t="s">
        <v>20</v>
      </c>
      <c r="D360" t="s">
        <v>21</v>
      </c>
      <c r="E360">
        <v>83706</v>
      </c>
      <c r="F360" t="s">
        <v>22</v>
      </c>
      <c r="G360" t="s">
        <v>22</v>
      </c>
      <c r="H360" t="s">
        <v>46</v>
      </c>
      <c r="I360" t="s">
        <v>175</v>
      </c>
      <c r="J360" s="1">
        <v>43619</v>
      </c>
      <c r="K360" s="1">
        <v>43657</v>
      </c>
      <c r="L360" t="s">
        <v>48</v>
      </c>
      <c r="N360" t="s">
        <v>49</v>
      </c>
    </row>
    <row r="361" spans="1:14" x14ac:dyDescent="0.25">
      <c r="A361" t="s">
        <v>661</v>
      </c>
      <c r="B361" t="s">
        <v>823</v>
      </c>
      <c r="C361" t="s">
        <v>824</v>
      </c>
      <c r="D361" t="s">
        <v>21</v>
      </c>
      <c r="E361">
        <v>83617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43657</v>
      </c>
      <c r="L361" t="s">
        <v>26</v>
      </c>
      <c r="N361" t="s">
        <v>24</v>
      </c>
    </row>
    <row r="362" spans="1:14" x14ac:dyDescent="0.25">
      <c r="A362" t="s">
        <v>825</v>
      </c>
      <c r="B362" t="s">
        <v>826</v>
      </c>
      <c r="C362" t="s">
        <v>827</v>
      </c>
      <c r="D362" t="s">
        <v>21</v>
      </c>
      <c r="E362">
        <v>83602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43657</v>
      </c>
      <c r="L362" t="s">
        <v>26</v>
      </c>
      <c r="N362" t="s">
        <v>24</v>
      </c>
    </row>
    <row r="363" spans="1:14" x14ac:dyDescent="0.25">
      <c r="A363" t="s">
        <v>828</v>
      </c>
      <c r="B363" t="s">
        <v>829</v>
      </c>
      <c r="C363" t="s">
        <v>447</v>
      </c>
      <c r="D363" t="s">
        <v>21</v>
      </c>
      <c r="E363">
        <v>83622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43657</v>
      </c>
      <c r="L363" t="s">
        <v>26</v>
      </c>
      <c r="N363" t="s">
        <v>24</v>
      </c>
    </row>
    <row r="364" spans="1:14" x14ac:dyDescent="0.25">
      <c r="A364" t="s">
        <v>830</v>
      </c>
      <c r="B364" t="s">
        <v>831</v>
      </c>
      <c r="C364" t="s">
        <v>762</v>
      </c>
      <c r="D364" t="s">
        <v>21</v>
      </c>
      <c r="E364">
        <v>83629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43657</v>
      </c>
      <c r="L364" t="s">
        <v>26</v>
      </c>
      <c r="N364" t="s">
        <v>24</v>
      </c>
    </row>
    <row r="365" spans="1:14" x14ac:dyDescent="0.25">
      <c r="A365" t="s">
        <v>832</v>
      </c>
      <c r="B365" t="s">
        <v>833</v>
      </c>
      <c r="C365" t="s">
        <v>476</v>
      </c>
      <c r="D365" t="s">
        <v>21</v>
      </c>
      <c r="E365">
        <v>83302</v>
      </c>
      <c r="F365" t="s">
        <v>22</v>
      </c>
      <c r="G365" t="s">
        <v>22</v>
      </c>
      <c r="H365" t="s">
        <v>46</v>
      </c>
      <c r="I365" t="s">
        <v>47</v>
      </c>
      <c r="J365" s="1">
        <v>43621</v>
      </c>
      <c r="K365" s="1">
        <v>43657</v>
      </c>
      <c r="L365" t="s">
        <v>48</v>
      </c>
      <c r="N365" t="s">
        <v>49</v>
      </c>
    </row>
    <row r="366" spans="1:14" x14ac:dyDescent="0.25">
      <c r="A366" t="s">
        <v>834</v>
      </c>
      <c r="B366" t="s">
        <v>835</v>
      </c>
      <c r="C366" t="s">
        <v>824</v>
      </c>
      <c r="D366" t="s">
        <v>21</v>
      </c>
      <c r="E366">
        <v>83617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43657</v>
      </c>
      <c r="L366" t="s">
        <v>26</v>
      </c>
      <c r="N366" t="s">
        <v>24</v>
      </c>
    </row>
    <row r="367" spans="1:14" x14ac:dyDescent="0.25">
      <c r="A367" t="s">
        <v>836</v>
      </c>
      <c r="B367" t="s">
        <v>837</v>
      </c>
      <c r="C367" t="s">
        <v>20</v>
      </c>
      <c r="D367" t="s">
        <v>21</v>
      </c>
      <c r="E367">
        <v>83703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43656</v>
      </c>
      <c r="L367" t="s">
        <v>26</v>
      </c>
      <c r="N367" t="s">
        <v>24</v>
      </c>
    </row>
    <row r="368" spans="1:14" x14ac:dyDescent="0.25">
      <c r="A368" t="s">
        <v>838</v>
      </c>
      <c r="B368" t="s">
        <v>839</v>
      </c>
      <c r="C368" t="s">
        <v>310</v>
      </c>
      <c r="D368" t="s">
        <v>21</v>
      </c>
      <c r="E368">
        <v>83616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43656</v>
      </c>
      <c r="L368" t="s">
        <v>26</v>
      </c>
      <c r="N368" t="s">
        <v>24</v>
      </c>
    </row>
    <row r="369" spans="1:14" x14ac:dyDescent="0.25">
      <c r="A369" t="s">
        <v>840</v>
      </c>
      <c r="B369" t="s">
        <v>841</v>
      </c>
      <c r="C369" t="s">
        <v>20</v>
      </c>
      <c r="D369" t="s">
        <v>21</v>
      </c>
      <c r="E369">
        <v>83714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43656</v>
      </c>
      <c r="L369" t="s">
        <v>26</v>
      </c>
      <c r="N369" t="s">
        <v>24</v>
      </c>
    </row>
    <row r="370" spans="1:14" x14ac:dyDescent="0.25">
      <c r="A370" t="s">
        <v>842</v>
      </c>
      <c r="B370" t="s">
        <v>843</v>
      </c>
      <c r="C370" t="s">
        <v>20</v>
      </c>
      <c r="D370" t="s">
        <v>21</v>
      </c>
      <c r="E370">
        <v>83714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43656</v>
      </c>
      <c r="L370" t="s">
        <v>26</v>
      </c>
      <c r="N370" t="s">
        <v>24</v>
      </c>
    </row>
    <row r="371" spans="1:14" x14ac:dyDescent="0.25">
      <c r="A371" t="s">
        <v>844</v>
      </c>
      <c r="B371" t="s">
        <v>845</v>
      </c>
      <c r="C371" t="s">
        <v>51</v>
      </c>
      <c r="D371" t="s">
        <v>21</v>
      </c>
      <c r="E371">
        <v>83642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43656</v>
      </c>
      <c r="L371" t="s">
        <v>26</v>
      </c>
      <c r="N371" t="s">
        <v>24</v>
      </c>
    </row>
    <row r="372" spans="1:14" x14ac:dyDescent="0.25">
      <c r="A372" t="s">
        <v>846</v>
      </c>
      <c r="B372" t="s">
        <v>847</v>
      </c>
      <c r="C372" t="s">
        <v>20</v>
      </c>
      <c r="D372" t="s">
        <v>21</v>
      </c>
      <c r="E372">
        <v>83702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43656</v>
      </c>
      <c r="L372" t="s">
        <v>26</v>
      </c>
      <c r="N372" t="s">
        <v>24</v>
      </c>
    </row>
    <row r="373" spans="1:14" x14ac:dyDescent="0.25">
      <c r="A373" t="s">
        <v>848</v>
      </c>
      <c r="B373" t="s">
        <v>849</v>
      </c>
      <c r="C373" t="s">
        <v>20</v>
      </c>
      <c r="D373" t="s">
        <v>21</v>
      </c>
      <c r="E373">
        <v>83714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43656</v>
      </c>
      <c r="L373" t="s">
        <v>26</v>
      </c>
      <c r="N373" t="s">
        <v>24</v>
      </c>
    </row>
    <row r="374" spans="1:14" x14ac:dyDescent="0.25">
      <c r="A374" t="s">
        <v>850</v>
      </c>
      <c r="B374" t="s">
        <v>851</v>
      </c>
      <c r="C374" t="s">
        <v>20</v>
      </c>
      <c r="D374" t="s">
        <v>21</v>
      </c>
      <c r="E374">
        <v>83702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43656</v>
      </c>
      <c r="L374" t="s">
        <v>26</v>
      </c>
      <c r="N374" t="s">
        <v>24</v>
      </c>
    </row>
    <row r="375" spans="1:14" x14ac:dyDescent="0.25">
      <c r="A375" t="s">
        <v>852</v>
      </c>
      <c r="B375" t="s">
        <v>853</v>
      </c>
      <c r="C375" t="s">
        <v>707</v>
      </c>
      <c r="D375" t="s">
        <v>21</v>
      </c>
      <c r="E375">
        <v>83801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43656</v>
      </c>
      <c r="L375" t="s">
        <v>26</v>
      </c>
      <c r="N375" t="s">
        <v>24</v>
      </c>
    </row>
    <row r="376" spans="1:14" x14ac:dyDescent="0.25">
      <c r="A376" t="s">
        <v>854</v>
      </c>
      <c r="B376" t="s">
        <v>855</v>
      </c>
      <c r="C376" t="s">
        <v>242</v>
      </c>
      <c r="D376" t="s">
        <v>21</v>
      </c>
      <c r="E376">
        <v>83301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43655</v>
      </c>
      <c r="L376" t="s">
        <v>26</v>
      </c>
      <c r="N376" t="s">
        <v>24</v>
      </c>
    </row>
    <row r="377" spans="1:14" x14ac:dyDescent="0.25">
      <c r="A377" t="s">
        <v>856</v>
      </c>
      <c r="B377" t="s">
        <v>857</v>
      </c>
      <c r="C377" t="s">
        <v>242</v>
      </c>
      <c r="D377" t="s">
        <v>21</v>
      </c>
      <c r="E377">
        <v>83301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43655</v>
      </c>
      <c r="L377" t="s">
        <v>26</v>
      </c>
      <c r="N377" t="s">
        <v>24</v>
      </c>
    </row>
    <row r="378" spans="1:14" x14ac:dyDescent="0.25">
      <c r="A378" t="s">
        <v>858</v>
      </c>
      <c r="B378" t="s">
        <v>859</v>
      </c>
      <c r="C378" t="s">
        <v>242</v>
      </c>
      <c r="D378" t="s">
        <v>21</v>
      </c>
      <c r="E378">
        <v>83301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43655</v>
      </c>
      <c r="L378" t="s">
        <v>26</v>
      </c>
      <c r="N378" t="s">
        <v>24</v>
      </c>
    </row>
    <row r="379" spans="1:14" x14ac:dyDescent="0.25">
      <c r="A379" t="s">
        <v>860</v>
      </c>
      <c r="B379" t="s">
        <v>861</v>
      </c>
      <c r="C379" t="s">
        <v>40</v>
      </c>
      <c r="D379" t="s">
        <v>21</v>
      </c>
      <c r="E379">
        <v>83401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43655</v>
      </c>
      <c r="L379" t="s">
        <v>26</v>
      </c>
      <c r="N379" t="s">
        <v>24</v>
      </c>
    </row>
    <row r="380" spans="1:14" x14ac:dyDescent="0.25">
      <c r="A380" t="s">
        <v>862</v>
      </c>
      <c r="B380" t="s">
        <v>863</v>
      </c>
      <c r="C380" t="s">
        <v>51</v>
      </c>
      <c r="D380" t="s">
        <v>21</v>
      </c>
      <c r="E380">
        <v>83687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43655</v>
      </c>
      <c r="L380" t="s">
        <v>26</v>
      </c>
      <c r="N380" t="s">
        <v>24</v>
      </c>
    </row>
    <row r="381" spans="1:14" x14ac:dyDescent="0.25">
      <c r="A381" t="s">
        <v>864</v>
      </c>
      <c r="B381" t="s">
        <v>865</v>
      </c>
      <c r="C381" t="s">
        <v>242</v>
      </c>
      <c r="D381" t="s">
        <v>21</v>
      </c>
      <c r="E381">
        <v>83301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43655</v>
      </c>
      <c r="L381" t="s">
        <v>26</v>
      </c>
      <c r="N381" t="s">
        <v>24</v>
      </c>
    </row>
    <row r="382" spans="1:14" x14ac:dyDescent="0.25">
      <c r="A382" t="s">
        <v>866</v>
      </c>
      <c r="B382" t="s">
        <v>867</v>
      </c>
      <c r="C382" t="s">
        <v>242</v>
      </c>
      <c r="D382" t="s">
        <v>21</v>
      </c>
      <c r="E382">
        <v>83301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43655</v>
      </c>
      <c r="L382" t="s">
        <v>26</v>
      </c>
      <c r="N382" t="s">
        <v>24</v>
      </c>
    </row>
    <row r="383" spans="1:14" x14ac:dyDescent="0.25">
      <c r="A383" t="s">
        <v>868</v>
      </c>
      <c r="B383" t="s">
        <v>869</v>
      </c>
      <c r="C383" t="s">
        <v>242</v>
      </c>
      <c r="D383" t="s">
        <v>21</v>
      </c>
      <c r="E383">
        <v>83301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43655</v>
      </c>
      <c r="L383" t="s">
        <v>26</v>
      </c>
      <c r="N383" t="s">
        <v>24</v>
      </c>
    </row>
    <row r="384" spans="1:14" x14ac:dyDescent="0.25">
      <c r="A384" t="s">
        <v>870</v>
      </c>
      <c r="B384" t="s">
        <v>871</v>
      </c>
      <c r="C384" t="s">
        <v>40</v>
      </c>
      <c r="D384" t="s">
        <v>21</v>
      </c>
      <c r="E384">
        <v>83402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43655</v>
      </c>
      <c r="L384" t="s">
        <v>26</v>
      </c>
      <c r="N384" t="s">
        <v>24</v>
      </c>
    </row>
    <row r="385" spans="1:14" x14ac:dyDescent="0.25">
      <c r="A385" t="s">
        <v>872</v>
      </c>
      <c r="B385" t="s">
        <v>873</v>
      </c>
      <c r="C385" t="s">
        <v>242</v>
      </c>
      <c r="D385" t="s">
        <v>21</v>
      </c>
      <c r="E385">
        <v>83301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43655</v>
      </c>
      <c r="L385" t="s">
        <v>26</v>
      </c>
      <c r="N385" t="s">
        <v>24</v>
      </c>
    </row>
    <row r="386" spans="1:14" x14ac:dyDescent="0.25">
      <c r="A386" t="s">
        <v>874</v>
      </c>
      <c r="B386" t="s">
        <v>875</v>
      </c>
      <c r="C386" t="s">
        <v>242</v>
      </c>
      <c r="D386" t="s">
        <v>21</v>
      </c>
      <c r="E386">
        <v>83301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43655</v>
      </c>
      <c r="L386" t="s">
        <v>26</v>
      </c>
      <c r="N386" t="s">
        <v>24</v>
      </c>
    </row>
    <row r="387" spans="1:14" x14ac:dyDescent="0.25">
      <c r="A387" t="s">
        <v>408</v>
      </c>
      <c r="B387" t="s">
        <v>876</v>
      </c>
      <c r="C387" t="s">
        <v>242</v>
      </c>
      <c r="D387" t="s">
        <v>21</v>
      </c>
      <c r="E387">
        <v>83301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43655</v>
      </c>
      <c r="L387" t="s">
        <v>26</v>
      </c>
      <c r="N387" t="s">
        <v>24</v>
      </c>
    </row>
    <row r="388" spans="1:14" x14ac:dyDescent="0.25">
      <c r="A388" t="s">
        <v>606</v>
      </c>
      <c r="B388" t="s">
        <v>877</v>
      </c>
      <c r="C388" t="s">
        <v>242</v>
      </c>
      <c r="D388" t="s">
        <v>21</v>
      </c>
      <c r="E388">
        <v>83301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43655</v>
      </c>
      <c r="L388" t="s">
        <v>26</v>
      </c>
      <c r="N388" t="s">
        <v>24</v>
      </c>
    </row>
    <row r="389" spans="1:14" x14ac:dyDescent="0.25">
      <c r="A389" t="s">
        <v>878</v>
      </c>
      <c r="B389" t="s">
        <v>879</v>
      </c>
      <c r="C389" t="s">
        <v>40</v>
      </c>
      <c r="D389" t="s">
        <v>21</v>
      </c>
      <c r="E389">
        <v>83402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43655</v>
      </c>
      <c r="L389" t="s">
        <v>26</v>
      </c>
      <c r="N389" t="s">
        <v>24</v>
      </c>
    </row>
    <row r="390" spans="1:14" x14ac:dyDescent="0.25">
      <c r="A390" t="s">
        <v>880</v>
      </c>
      <c r="B390" t="s">
        <v>881</v>
      </c>
      <c r="C390" t="s">
        <v>242</v>
      </c>
      <c r="D390" t="s">
        <v>21</v>
      </c>
      <c r="E390">
        <v>83301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43655</v>
      </c>
      <c r="L390" t="s">
        <v>26</v>
      </c>
      <c r="N390" t="s">
        <v>24</v>
      </c>
    </row>
    <row r="391" spans="1:14" x14ac:dyDescent="0.25">
      <c r="A391" t="s">
        <v>882</v>
      </c>
      <c r="B391" t="s">
        <v>883</v>
      </c>
      <c r="C391" t="s">
        <v>242</v>
      </c>
      <c r="D391" t="s">
        <v>21</v>
      </c>
      <c r="E391">
        <v>83301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43655</v>
      </c>
      <c r="L391" t="s">
        <v>26</v>
      </c>
      <c r="N391" t="s">
        <v>24</v>
      </c>
    </row>
    <row r="392" spans="1:14" x14ac:dyDescent="0.25">
      <c r="A392" t="s">
        <v>884</v>
      </c>
      <c r="B392" t="s">
        <v>885</v>
      </c>
      <c r="C392" t="s">
        <v>242</v>
      </c>
      <c r="D392" t="s">
        <v>21</v>
      </c>
      <c r="E392">
        <v>83301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43654</v>
      </c>
      <c r="L392" t="s">
        <v>26</v>
      </c>
      <c r="N392" t="s">
        <v>24</v>
      </c>
    </row>
    <row r="393" spans="1:14" x14ac:dyDescent="0.25">
      <c r="A393" t="s">
        <v>886</v>
      </c>
      <c r="B393" t="s">
        <v>887</v>
      </c>
      <c r="C393" t="s">
        <v>51</v>
      </c>
      <c r="D393" t="s">
        <v>21</v>
      </c>
      <c r="E393">
        <v>83646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43654</v>
      </c>
      <c r="L393" t="s">
        <v>26</v>
      </c>
      <c r="N393" t="s">
        <v>24</v>
      </c>
    </row>
    <row r="394" spans="1:14" x14ac:dyDescent="0.25">
      <c r="A394" t="s">
        <v>888</v>
      </c>
      <c r="B394" t="s">
        <v>889</v>
      </c>
      <c r="C394" t="s">
        <v>110</v>
      </c>
      <c r="D394" t="s">
        <v>21</v>
      </c>
      <c r="E394">
        <v>83406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43654</v>
      </c>
      <c r="L394" t="s">
        <v>26</v>
      </c>
      <c r="N394" t="s">
        <v>24</v>
      </c>
    </row>
    <row r="395" spans="1:14" x14ac:dyDescent="0.25">
      <c r="A395" t="s">
        <v>890</v>
      </c>
      <c r="B395" t="s">
        <v>891</v>
      </c>
      <c r="C395" t="s">
        <v>51</v>
      </c>
      <c r="D395" t="s">
        <v>21</v>
      </c>
      <c r="E395">
        <v>83642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43654</v>
      </c>
      <c r="L395" t="s">
        <v>26</v>
      </c>
      <c r="N395" t="s">
        <v>24</v>
      </c>
    </row>
    <row r="396" spans="1:14" x14ac:dyDescent="0.25">
      <c r="A396" t="s">
        <v>892</v>
      </c>
      <c r="B396" t="s">
        <v>893</v>
      </c>
      <c r="C396" t="s">
        <v>40</v>
      </c>
      <c r="D396" t="s">
        <v>21</v>
      </c>
      <c r="E396">
        <v>83402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43654</v>
      </c>
      <c r="L396" t="s">
        <v>26</v>
      </c>
      <c r="N396" t="s">
        <v>24</v>
      </c>
    </row>
    <row r="397" spans="1:14" x14ac:dyDescent="0.25">
      <c r="A397" t="s">
        <v>515</v>
      </c>
      <c r="B397" t="s">
        <v>894</v>
      </c>
      <c r="C397" t="s">
        <v>40</v>
      </c>
      <c r="D397" t="s">
        <v>21</v>
      </c>
      <c r="E397">
        <v>83401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43654</v>
      </c>
      <c r="L397" t="s">
        <v>26</v>
      </c>
      <c r="N397" t="s">
        <v>24</v>
      </c>
    </row>
    <row r="398" spans="1:14" x14ac:dyDescent="0.25">
      <c r="A398" t="s">
        <v>895</v>
      </c>
      <c r="B398" t="s">
        <v>896</v>
      </c>
      <c r="C398" t="s">
        <v>242</v>
      </c>
      <c r="D398" t="s">
        <v>21</v>
      </c>
      <c r="E398">
        <v>83301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43654</v>
      </c>
      <c r="L398" t="s">
        <v>26</v>
      </c>
      <c r="N398" t="s">
        <v>24</v>
      </c>
    </row>
    <row r="399" spans="1:14" x14ac:dyDescent="0.25">
      <c r="A399" t="s">
        <v>897</v>
      </c>
      <c r="B399" t="s">
        <v>898</v>
      </c>
      <c r="C399" t="s">
        <v>51</v>
      </c>
      <c r="D399" t="s">
        <v>21</v>
      </c>
      <c r="E399">
        <v>83642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43654</v>
      </c>
      <c r="L399" t="s">
        <v>26</v>
      </c>
      <c r="N399" t="s">
        <v>24</v>
      </c>
    </row>
    <row r="400" spans="1:14" x14ac:dyDescent="0.25">
      <c r="A400" t="s">
        <v>899</v>
      </c>
      <c r="B400" t="s">
        <v>900</v>
      </c>
      <c r="C400" t="s">
        <v>51</v>
      </c>
      <c r="D400" t="s">
        <v>21</v>
      </c>
      <c r="E400">
        <v>83642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43654</v>
      </c>
      <c r="L400" t="s">
        <v>26</v>
      </c>
      <c r="N400" t="s">
        <v>24</v>
      </c>
    </row>
    <row r="401" spans="1:14" x14ac:dyDescent="0.25">
      <c r="A401" t="s">
        <v>901</v>
      </c>
      <c r="B401" t="s">
        <v>902</v>
      </c>
      <c r="C401" t="s">
        <v>242</v>
      </c>
      <c r="D401" t="s">
        <v>21</v>
      </c>
      <c r="E401">
        <v>83301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43654</v>
      </c>
      <c r="L401" t="s">
        <v>26</v>
      </c>
      <c r="N401" t="s">
        <v>24</v>
      </c>
    </row>
    <row r="402" spans="1:14" x14ac:dyDescent="0.25">
      <c r="A402" t="s">
        <v>903</v>
      </c>
      <c r="B402" t="s">
        <v>904</v>
      </c>
      <c r="C402" t="s">
        <v>242</v>
      </c>
      <c r="D402" t="s">
        <v>21</v>
      </c>
      <c r="E402">
        <v>83301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43654</v>
      </c>
      <c r="L402" t="s">
        <v>26</v>
      </c>
      <c r="N402" t="s">
        <v>24</v>
      </c>
    </row>
    <row r="403" spans="1:14" x14ac:dyDescent="0.25">
      <c r="A403" t="s">
        <v>905</v>
      </c>
      <c r="B403" t="s">
        <v>906</v>
      </c>
      <c r="C403" t="s">
        <v>242</v>
      </c>
      <c r="D403" t="s">
        <v>21</v>
      </c>
      <c r="E403">
        <v>83301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43654</v>
      </c>
      <c r="L403" t="s">
        <v>26</v>
      </c>
      <c r="N403" t="s">
        <v>24</v>
      </c>
    </row>
    <row r="404" spans="1:14" x14ac:dyDescent="0.25">
      <c r="A404" t="s">
        <v>907</v>
      </c>
      <c r="B404" t="s">
        <v>908</v>
      </c>
      <c r="C404" t="s">
        <v>51</v>
      </c>
      <c r="D404" t="s">
        <v>21</v>
      </c>
      <c r="E404">
        <v>83642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43654</v>
      </c>
      <c r="L404" t="s">
        <v>26</v>
      </c>
      <c r="N404" t="s">
        <v>24</v>
      </c>
    </row>
    <row r="405" spans="1:14" x14ac:dyDescent="0.25">
      <c r="A405" t="s">
        <v>909</v>
      </c>
      <c r="B405" t="s">
        <v>910</v>
      </c>
      <c r="C405" t="s">
        <v>242</v>
      </c>
      <c r="D405" t="s">
        <v>21</v>
      </c>
      <c r="E405">
        <v>83301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43654</v>
      </c>
      <c r="L405" t="s">
        <v>26</v>
      </c>
      <c r="N405" t="s">
        <v>24</v>
      </c>
    </row>
    <row r="406" spans="1:14" x14ac:dyDescent="0.25">
      <c r="A406" t="s">
        <v>911</v>
      </c>
      <c r="B406" t="s">
        <v>912</v>
      </c>
      <c r="C406" t="s">
        <v>242</v>
      </c>
      <c r="D406" t="s">
        <v>21</v>
      </c>
      <c r="E406">
        <v>83301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43654</v>
      </c>
      <c r="L406" t="s">
        <v>26</v>
      </c>
      <c r="N406" t="s">
        <v>24</v>
      </c>
    </row>
    <row r="407" spans="1:14" x14ac:dyDescent="0.25">
      <c r="A407" t="s">
        <v>102</v>
      </c>
      <c r="B407" t="s">
        <v>913</v>
      </c>
      <c r="C407" t="s">
        <v>40</v>
      </c>
      <c r="D407" t="s">
        <v>21</v>
      </c>
      <c r="E407">
        <v>83401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43654</v>
      </c>
      <c r="L407" t="s">
        <v>26</v>
      </c>
      <c r="N407" t="s">
        <v>24</v>
      </c>
    </row>
    <row r="408" spans="1:14" x14ac:dyDescent="0.25">
      <c r="A408" t="s">
        <v>642</v>
      </c>
      <c r="B408" t="s">
        <v>914</v>
      </c>
      <c r="C408" t="s">
        <v>242</v>
      </c>
      <c r="D408" t="s">
        <v>21</v>
      </c>
      <c r="E408">
        <v>83301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43654</v>
      </c>
      <c r="L408" t="s">
        <v>26</v>
      </c>
      <c r="N408" t="s">
        <v>24</v>
      </c>
    </row>
    <row r="409" spans="1:14" x14ac:dyDescent="0.25">
      <c r="A409" t="s">
        <v>915</v>
      </c>
      <c r="B409" t="s">
        <v>916</v>
      </c>
      <c r="C409" t="s">
        <v>40</v>
      </c>
      <c r="D409" t="s">
        <v>21</v>
      </c>
      <c r="E409">
        <v>83402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43654</v>
      </c>
      <c r="L409" t="s">
        <v>26</v>
      </c>
      <c r="N409" t="s">
        <v>24</v>
      </c>
    </row>
    <row r="410" spans="1:14" x14ac:dyDescent="0.25">
      <c r="A410" t="s">
        <v>882</v>
      </c>
      <c r="B410" t="s">
        <v>917</v>
      </c>
      <c r="C410" t="s">
        <v>242</v>
      </c>
      <c r="D410" t="s">
        <v>21</v>
      </c>
      <c r="E410">
        <v>83301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43654</v>
      </c>
      <c r="L410" t="s">
        <v>26</v>
      </c>
      <c r="N410" t="s">
        <v>24</v>
      </c>
    </row>
    <row r="411" spans="1:14" x14ac:dyDescent="0.25">
      <c r="A411" t="s">
        <v>918</v>
      </c>
      <c r="B411" t="s">
        <v>919</v>
      </c>
      <c r="C411" t="s">
        <v>40</v>
      </c>
      <c r="D411" t="s">
        <v>21</v>
      </c>
      <c r="E411">
        <v>83402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43652</v>
      </c>
      <c r="L411" t="s">
        <v>26</v>
      </c>
      <c r="N411" t="s">
        <v>24</v>
      </c>
    </row>
    <row r="412" spans="1:14" x14ac:dyDescent="0.25">
      <c r="A412" t="s">
        <v>920</v>
      </c>
      <c r="B412" t="s">
        <v>921</v>
      </c>
      <c r="C412" t="s">
        <v>40</v>
      </c>
      <c r="D412" t="s">
        <v>21</v>
      </c>
      <c r="E412">
        <v>83404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43652</v>
      </c>
      <c r="L412" t="s">
        <v>26</v>
      </c>
      <c r="N412" t="s">
        <v>24</v>
      </c>
    </row>
    <row r="413" spans="1:14" x14ac:dyDescent="0.25">
      <c r="A413" t="s">
        <v>922</v>
      </c>
      <c r="B413" t="s">
        <v>923</v>
      </c>
      <c r="C413" t="s">
        <v>40</v>
      </c>
      <c r="D413" t="s">
        <v>21</v>
      </c>
      <c r="E413">
        <v>83402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43652</v>
      </c>
      <c r="L413" t="s">
        <v>26</v>
      </c>
      <c r="N413" t="s">
        <v>24</v>
      </c>
    </row>
    <row r="414" spans="1:14" x14ac:dyDescent="0.25">
      <c r="A414" t="s">
        <v>924</v>
      </c>
      <c r="B414" t="s">
        <v>925</v>
      </c>
      <c r="C414" t="s">
        <v>40</v>
      </c>
      <c r="D414" t="s">
        <v>21</v>
      </c>
      <c r="E414">
        <v>83404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43652</v>
      </c>
      <c r="L414" t="s">
        <v>26</v>
      </c>
      <c r="N414" t="s">
        <v>24</v>
      </c>
    </row>
    <row r="415" spans="1:14" x14ac:dyDescent="0.25">
      <c r="A415" t="s">
        <v>926</v>
      </c>
      <c r="B415" t="s">
        <v>927</v>
      </c>
      <c r="C415" t="s">
        <v>40</v>
      </c>
      <c r="D415" t="s">
        <v>21</v>
      </c>
      <c r="E415">
        <v>83402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43652</v>
      </c>
      <c r="L415" t="s">
        <v>26</v>
      </c>
      <c r="N415" t="s">
        <v>24</v>
      </c>
    </row>
    <row r="416" spans="1:14" x14ac:dyDescent="0.25">
      <c r="A416" t="s">
        <v>928</v>
      </c>
      <c r="B416" t="s">
        <v>36</v>
      </c>
      <c r="C416" t="s">
        <v>37</v>
      </c>
      <c r="D416" t="s">
        <v>21</v>
      </c>
      <c r="E416">
        <v>83213</v>
      </c>
      <c r="F416" t="s">
        <v>22</v>
      </c>
      <c r="G416" t="s">
        <v>22</v>
      </c>
      <c r="H416" t="s">
        <v>46</v>
      </c>
      <c r="I416" t="s">
        <v>47</v>
      </c>
      <c r="J416" s="1">
        <v>43610</v>
      </c>
      <c r="K416" s="1">
        <v>43651</v>
      </c>
      <c r="L416" t="s">
        <v>48</v>
      </c>
      <c r="N416" t="s">
        <v>49</v>
      </c>
    </row>
    <row r="417" spans="1:14" x14ac:dyDescent="0.25">
      <c r="A417" t="s">
        <v>929</v>
      </c>
      <c r="B417" t="s">
        <v>930</v>
      </c>
      <c r="C417" t="s">
        <v>123</v>
      </c>
      <c r="D417" t="s">
        <v>21</v>
      </c>
      <c r="E417">
        <v>83316</v>
      </c>
      <c r="F417" t="s">
        <v>22</v>
      </c>
      <c r="G417" t="s">
        <v>22</v>
      </c>
      <c r="H417" t="s">
        <v>114</v>
      </c>
      <c r="I417" t="s">
        <v>221</v>
      </c>
      <c r="J417" s="1">
        <v>43600</v>
      </c>
      <c r="K417" s="1">
        <v>43651</v>
      </c>
      <c r="L417" t="s">
        <v>48</v>
      </c>
      <c r="N417" t="s">
        <v>49</v>
      </c>
    </row>
    <row r="418" spans="1:14" x14ac:dyDescent="0.25">
      <c r="A418" t="s">
        <v>931</v>
      </c>
      <c r="B418" t="s">
        <v>932</v>
      </c>
      <c r="C418" t="s">
        <v>40</v>
      </c>
      <c r="D418" t="s">
        <v>21</v>
      </c>
      <c r="E418">
        <v>83401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43649</v>
      </c>
      <c r="L418" t="s">
        <v>26</v>
      </c>
      <c r="N418" t="s">
        <v>24</v>
      </c>
    </row>
    <row r="419" spans="1:14" x14ac:dyDescent="0.25">
      <c r="A419" t="s">
        <v>933</v>
      </c>
      <c r="B419" t="s">
        <v>934</v>
      </c>
      <c r="C419" t="s">
        <v>40</v>
      </c>
      <c r="D419" t="s">
        <v>21</v>
      </c>
      <c r="E419">
        <v>83402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43648</v>
      </c>
      <c r="L419" t="s">
        <v>26</v>
      </c>
      <c r="N419" t="s">
        <v>24</v>
      </c>
    </row>
    <row r="420" spans="1:14" x14ac:dyDescent="0.25">
      <c r="A420" t="s">
        <v>935</v>
      </c>
      <c r="B420" t="s">
        <v>936</v>
      </c>
      <c r="C420" t="s">
        <v>40</v>
      </c>
      <c r="D420" t="s">
        <v>21</v>
      </c>
      <c r="E420">
        <v>83404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43648</v>
      </c>
      <c r="L420" t="s">
        <v>26</v>
      </c>
      <c r="N420" t="s">
        <v>24</v>
      </c>
    </row>
    <row r="421" spans="1:14" x14ac:dyDescent="0.25">
      <c r="A421" t="s">
        <v>937</v>
      </c>
      <c r="B421" t="s">
        <v>938</v>
      </c>
      <c r="C421" t="s">
        <v>40</v>
      </c>
      <c r="D421" t="s">
        <v>21</v>
      </c>
      <c r="E421">
        <v>83402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43648</v>
      </c>
      <c r="L421" t="s">
        <v>26</v>
      </c>
      <c r="N421" t="s">
        <v>24</v>
      </c>
    </row>
    <row r="422" spans="1:14" x14ac:dyDescent="0.25">
      <c r="A422" t="s">
        <v>939</v>
      </c>
      <c r="B422" t="s">
        <v>940</v>
      </c>
      <c r="C422" t="s">
        <v>110</v>
      </c>
      <c r="D422" t="s">
        <v>21</v>
      </c>
      <c r="E422">
        <v>83406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43648</v>
      </c>
      <c r="L422" t="s">
        <v>26</v>
      </c>
      <c r="N422" t="s">
        <v>24</v>
      </c>
    </row>
    <row r="423" spans="1:14" x14ac:dyDescent="0.25">
      <c r="A423" t="s">
        <v>941</v>
      </c>
      <c r="B423" t="s">
        <v>942</v>
      </c>
      <c r="C423" t="s">
        <v>40</v>
      </c>
      <c r="D423" t="s">
        <v>21</v>
      </c>
      <c r="E423">
        <v>83401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43648</v>
      </c>
      <c r="L423" t="s">
        <v>26</v>
      </c>
      <c r="N423" t="s">
        <v>24</v>
      </c>
    </row>
    <row r="424" spans="1:14" x14ac:dyDescent="0.25">
      <c r="A424" t="s">
        <v>943</v>
      </c>
      <c r="B424" t="s">
        <v>944</v>
      </c>
      <c r="C424" t="s">
        <v>40</v>
      </c>
      <c r="D424" t="s">
        <v>21</v>
      </c>
      <c r="E424">
        <v>83402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43648</v>
      </c>
      <c r="L424" t="s">
        <v>26</v>
      </c>
      <c r="N424" t="s">
        <v>24</v>
      </c>
    </row>
    <row r="425" spans="1:14" x14ac:dyDescent="0.25">
      <c r="A425" t="s">
        <v>945</v>
      </c>
      <c r="B425" t="s">
        <v>946</v>
      </c>
      <c r="C425" t="s">
        <v>40</v>
      </c>
      <c r="D425" t="s">
        <v>21</v>
      </c>
      <c r="E425">
        <v>83401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43648</v>
      </c>
      <c r="L425" t="s">
        <v>26</v>
      </c>
      <c r="N425" t="s">
        <v>24</v>
      </c>
    </row>
    <row r="426" spans="1:14" x14ac:dyDescent="0.25">
      <c r="A426" t="s">
        <v>947</v>
      </c>
      <c r="B426" t="s">
        <v>948</v>
      </c>
      <c r="C426" t="s">
        <v>40</v>
      </c>
      <c r="D426" t="s">
        <v>21</v>
      </c>
      <c r="E426">
        <v>83401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43648</v>
      </c>
      <c r="L426" t="s">
        <v>26</v>
      </c>
      <c r="N426" t="s">
        <v>24</v>
      </c>
    </row>
    <row r="427" spans="1:14" x14ac:dyDescent="0.25">
      <c r="A427" t="s">
        <v>949</v>
      </c>
      <c r="B427" t="s">
        <v>950</v>
      </c>
      <c r="C427" t="s">
        <v>40</v>
      </c>
      <c r="D427" t="s">
        <v>21</v>
      </c>
      <c r="E427">
        <v>83401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43648</v>
      </c>
      <c r="L427" t="s">
        <v>26</v>
      </c>
      <c r="N427" t="s">
        <v>24</v>
      </c>
    </row>
    <row r="428" spans="1:14" x14ac:dyDescent="0.25">
      <c r="A428" t="s">
        <v>951</v>
      </c>
      <c r="B428" t="s">
        <v>952</v>
      </c>
      <c r="C428" t="s">
        <v>40</v>
      </c>
      <c r="D428" t="s">
        <v>21</v>
      </c>
      <c r="E428">
        <v>83401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43648</v>
      </c>
      <c r="L428" t="s">
        <v>26</v>
      </c>
      <c r="N428" t="s">
        <v>24</v>
      </c>
    </row>
    <row r="429" spans="1:14" x14ac:dyDescent="0.25">
      <c r="A429" t="s">
        <v>953</v>
      </c>
      <c r="B429" t="s">
        <v>954</v>
      </c>
      <c r="C429" t="s">
        <v>51</v>
      </c>
      <c r="D429" t="s">
        <v>21</v>
      </c>
      <c r="E429">
        <v>83646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43647</v>
      </c>
      <c r="L429" t="s">
        <v>26</v>
      </c>
      <c r="N429" t="s">
        <v>24</v>
      </c>
    </row>
    <row r="430" spans="1:14" x14ac:dyDescent="0.25">
      <c r="A430" t="s">
        <v>955</v>
      </c>
      <c r="B430" t="s">
        <v>956</v>
      </c>
      <c r="C430" t="s">
        <v>51</v>
      </c>
      <c r="D430" t="s">
        <v>21</v>
      </c>
      <c r="E430">
        <v>83646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43647</v>
      </c>
      <c r="L430" t="s">
        <v>26</v>
      </c>
      <c r="N430" t="s">
        <v>24</v>
      </c>
    </row>
    <row r="431" spans="1:14" x14ac:dyDescent="0.25">
      <c r="A431" t="s">
        <v>957</v>
      </c>
      <c r="B431" t="s">
        <v>958</v>
      </c>
      <c r="C431" t="s">
        <v>20</v>
      </c>
      <c r="D431" t="s">
        <v>21</v>
      </c>
      <c r="E431">
        <v>83704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43647</v>
      </c>
      <c r="L431" t="s">
        <v>26</v>
      </c>
      <c r="N431" t="s">
        <v>24</v>
      </c>
    </row>
    <row r="432" spans="1:14" x14ac:dyDescent="0.25">
      <c r="A432" t="s">
        <v>959</v>
      </c>
      <c r="B432" t="s">
        <v>960</v>
      </c>
      <c r="C432" t="s">
        <v>20</v>
      </c>
      <c r="D432" t="s">
        <v>21</v>
      </c>
      <c r="E432">
        <v>83704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43647</v>
      </c>
      <c r="L432" t="s">
        <v>26</v>
      </c>
      <c r="N432" t="s">
        <v>24</v>
      </c>
    </row>
    <row r="433" spans="1:14" x14ac:dyDescent="0.25">
      <c r="A433" t="s">
        <v>961</v>
      </c>
      <c r="B433" t="s">
        <v>962</v>
      </c>
      <c r="C433" t="s">
        <v>20</v>
      </c>
      <c r="D433" t="s">
        <v>21</v>
      </c>
      <c r="E433">
        <v>83709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43647</v>
      </c>
      <c r="L433" t="s">
        <v>26</v>
      </c>
      <c r="N433" t="s">
        <v>24</v>
      </c>
    </row>
    <row r="434" spans="1:14" x14ac:dyDescent="0.25">
      <c r="A434" t="s">
        <v>963</v>
      </c>
      <c r="B434" t="s">
        <v>964</v>
      </c>
      <c r="C434" t="s">
        <v>51</v>
      </c>
      <c r="D434" t="s">
        <v>21</v>
      </c>
      <c r="E434">
        <v>83646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43647</v>
      </c>
      <c r="L434" t="s">
        <v>26</v>
      </c>
      <c r="N434" t="s">
        <v>24</v>
      </c>
    </row>
    <row r="435" spans="1:14" x14ac:dyDescent="0.25">
      <c r="A435" t="s">
        <v>965</v>
      </c>
      <c r="B435" t="s">
        <v>966</v>
      </c>
      <c r="C435" t="s">
        <v>51</v>
      </c>
      <c r="D435" t="s">
        <v>21</v>
      </c>
      <c r="E435">
        <v>83642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43647</v>
      </c>
      <c r="L435" t="s">
        <v>26</v>
      </c>
      <c r="N435" t="s">
        <v>24</v>
      </c>
    </row>
    <row r="436" spans="1:14" x14ac:dyDescent="0.25">
      <c r="A436" t="s">
        <v>967</v>
      </c>
      <c r="B436" t="s">
        <v>968</v>
      </c>
      <c r="C436" t="s">
        <v>148</v>
      </c>
      <c r="D436" t="s">
        <v>21</v>
      </c>
      <c r="E436">
        <v>83313</v>
      </c>
      <c r="F436" t="s">
        <v>23</v>
      </c>
      <c r="G436" t="s">
        <v>23</v>
      </c>
      <c r="H436" t="s">
        <v>24</v>
      </c>
      <c r="I436" t="s">
        <v>24</v>
      </c>
      <c r="J436" t="s">
        <v>25</v>
      </c>
      <c r="K436" s="1">
        <v>43647</v>
      </c>
      <c r="L436" t="s">
        <v>26</v>
      </c>
      <c r="N436" t="s">
        <v>24</v>
      </c>
    </row>
    <row r="437" spans="1:14" x14ac:dyDescent="0.25">
      <c r="A437" t="s">
        <v>969</v>
      </c>
      <c r="B437" t="s">
        <v>970</v>
      </c>
      <c r="C437" t="s">
        <v>227</v>
      </c>
      <c r="D437" t="s">
        <v>21</v>
      </c>
      <c r="E437">
        <v>83605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43646</v>
      </c>
      <c r="L437" t="s">
        <v>26</v>
      </c>
      <c r="N437" t="s">
        <v>24</v>
      </c>
    </row>
    <row r="438" spans="1:14" x14ac:dyDescent="0.25">
      <c r="A438" t="s">
        <v>971</v>
      </c>
      <c r="B438" t="s">
        <v>972</v>
      </c>
      <c r="C438" t="s">
        <v>973</v>
      </c>
      <c r="D438" t="s">
        <v>21</v>
      </c>
      <c r="E438">
        <v>83639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43646</v>
      </c>
      <c r="L438" t="s">
        <v>26</v>
      </c>
      <c r="N438" t="s">
        <v>24</v>
      </c>
    </row>
    <row r="439" spans="1:14" x14ac:dyDescent="0.25">
      <c r="A439" t="s">
        <v>480</v>
      </c>
      <c r="B439" t="s">
        <v>974</v>
      </c>
      <c r="C439" t="s">
        <v>227</v>
      </c>
      <c r="D439" t="s">
        <v>21</v>
      </c>
      <c r="E439">
        <v>83605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43646</v>
      </c>
      <c r="L439" t="s">
        <v>26</v>
      </c>
      <c r="N439" t="s">
        <v>24</v>
      </c>
    </row>
    <row r="440" spans="1:14" x14ac:dyDescent="0.25">
      <c r="A440" t="s">
        <v>975</v>
      </c>
      <c r="B440" t="s">
        <v>976</v>
      </c>
      <c r="C440" t="s">
        <v>227</v>
      </c>
      <c r="D440" t="s">
        <v>21</v>
      </c>
      <c r="E440">
        <v>83607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43646</v>
      </c>
      <c r="L440" t="s">
        <v>26</v>
      </c>
      <c r="N440" t="s">
        <v>24</v>
      </c>
    </row>
    <row r="441" spans="1:14" x14ac:dyDescent="0.25">
      <c r="A441" t="s">
        <v>977</v>
      </c>
      <c r="B441" t="s">
        <v>978</v>
      </c>
      <c r="C441" t="s">
        <v>227</v>
      </c>
      <c r="D441" t="s">
        <v>21</v>
      </c>
      <c r="E441">
        <v>83605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43646</v>
      </c>
      <c r="L441" t="s">
        <v>26</v>
      </c>
      <c r="N441" t="s">
        <v>24</v>
      </c>
    </row>
    <row r="442" spans="1:14" x14ac:dyDescent="0.25">
      <c r="A442" t="s">
        <v>979</v>
      </c>
      <c r="B442" t="s">
        <v>980</v>
      </c>
      <c r="C442" t="s">
        <v>20</v>
      </c>
      <c r="D442" t="s">
        <v>21</v>
      </c>
      <c r="E442">
        <v>83702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43645</v>
      </c>
      <c r="L442" t="s">
        <v>26</v>
      </c>
      <c r="N442" t="s">
        <v>24</v>
      </c>
    </row>
    <row r="443" spans="1:14" x14ac:dyDescent="0.25">
      <c r="A443" t="s">
        <v>981</v>
      </c>
      <c r="B443" t="s">
        <v>982</v>
      </c>
      <c r="C443" t="s">
        <v>20</v>
      </c>
      <c r="D443" t="s">
        <v>21</v>
      </c>
      <c r="E443">
        <v>83713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43645</v>
      </c>
      <c r="L443" t="s">
        <v>26</v>
      </c>
      <c r="N443" t="s">
        <v>24</v>
      </c>
    </row>
    <row r="444" spans="1:14" x14ac:dyDescent="0.25">
      <c r="A444" t="s">
        <v>983</v>
      </c>
      <c r="B444" t="s">
        <v>984</v>
      </c>
      <c r="C444" t="s">
        <v>20</v>
      </c>
      <c r="D444" t="s">
        <v>21</v>
      </c>
      <c r="E444">
        <v>83705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43644</v>
      </c>
      <c r="L444" t="s">
        <v>26</v>
      </c>
      <c r="N444" t="s">
        <v>24</v>
      </c>
    </row>
    <row r="445" spans="1:14" x14ac:dyDescent="0.25">
      <c r="A445" t="s">
        <v>985</v>
      </c>
      <c r="B445" t="s">
        <v>986</v>
      </c>
      <c r="C445" t="s">
        <v>20</v>
      </c>
      <c r="D445" t="s">
        <v>21</v>
      </c>
      <c r="E445">
        <v>83705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43644</v>
      </c>
      <c r="L445" t="s">
        <v>26</v>
      </c>
      <c r="N445" t="s">
        <v>24</v>
      </c>
    </row>
    <row r="446" spans="1:14" x14ac:dyDescent="0.25">
      <c r="A446" t="s">
        <v>987</v>
      </c>
      <c r="B446" t="s">
        <v>988</v>
      </c>
      <c r="C446" t="s">
        <v>20</v>
      </c>
      <c r="D446" t="s">
        <v>21</v>
      </c>
      <c r="E446">
        <v>83705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43644</v>
      </c>
      <c r="L446" t="s">
        <v>26</v>
      </c>
      <c r="N446" t="s">
        <v>24</v>
      </c>
    </row>
    <row r="447" spans="1:14" x14ac:dyDescent="0.25">
      <c r="A447" t="s">
        <v>989</v>
      </c>
      <c r="B447" t="s">
        <v>990</v>
      </c>
      <c r="C447" t="s">
        <v>20</v>
      </c>
      <c r="D447" t="s">
        <v>21</v>
      </c>
      <c r="E447">
        <v>83709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43643</v>
      </c>
      <c r="L447" t="s">
        <v>26</v>
      </c>
      <c r="N447" t="s">
        <v>24</v>
      </c>
    </row>
    <row r="448" spans="1:14" x14ac:dyDescent="0.25">
      <c r="A448" t="s">
        <v>991</v>
      </c>
      <c r="B448" t="s">
        <v>992</v>
      </c>
      <c r="C448" t="s">
        <v>20</v>
      </c>
      <c r="D448" t="s">
        <v>21</v>
      </c>
      <c r="E448">
        <v>83713</v>
      </c>
      <c r="F448" t="s">
        <v>22</v>
      </c>
      <c r="G448" t="s">
        <v>22</v>
      </c>
      <c r="H448" t="s">
        <v>46</v>
      </c>
      <c r="I448" t="s">
        <v>175</v>
      </c>
      <c r="J448" s="1">
        <v>43606</v>
      </c>
      <c r="K448" s="1">
        <v>43643</v>
      </c>
      <c r="L448" t="s">
        <v>48</v>
      </c>
      <c r="N448" t="s">
        <v>993</v>
      </c>
    </row>
    <row r="449" spans="1:14" x14ac:dyDescent="0.25">
      <c r="A449" t="s">
        <v>994</v>
      </c>
      <c r="B449" t="s">
        <v>995</v>
      </c>
      <c r="C449" t="s">
        <v>51</v>
      </c>
      <c r="D449" t="s">
        <v>21</v>
      </c>
      <c r="E449">
        <v>83642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43643</v>
      </c>
      <c r="L449" t="s">
        <v>26</v>
      </c>
      <c r="N449" t="s">
        <v>24</v>
      </c>
    </row>
    <row r="450" spans="1:14" x14ac:dyDescent="0.25">
      <c r="A450" t="s">
        <v>996</v>
      </c>
      <c r="B450" t="s">
        <v>997</v>
      </c>
      <c r="C450" t="s">
        <v>743</v>
      </c>
      <c r="D450" t="s">
        <v>21</v>
      </c>
      <c r="E450">
        <v>83221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43641</v>
      </c>
      <c r="L450" t="s">
        <v>26</v>
      </c>
      <c r="N450" t="s">
        <v>24</v>
      </c>
    </row>
    <row r="451" spans="1:14" x14ac:dyDescent="0.25">
      <c r="A451" t="s">
        <v>998</v>
      </c>
      <c r="B451" t="s">
        <v>999</v>
      </c>
      <c r="C451" t="s">
        <v>51</v>
      </c>
      <c r="D451" t="s">
        <v>21</v>
      </c>
      <c r="E451">
        <v>83642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43641</v>
      </c>
      <c r="L451" t="s">
        <v>26</v>
      </c>
      <c r="N451" t="s">
        <v>24</v>
      </c>
    </row>
    <row r="452" spans="1:14" x14ac:dyDescent="0.25">
      <c r="A452" t="s">
        <v>1000</v>
      </c>
      <c r="B452" t="s">
        <v>1001</v>
      </c>
      <c r="C452" t="s">
        <v>20</v>
      </c>
      <c r="D452" t="s">
        <v>21</v>
      </c>
      <c r="E452">
        <v>83706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43640</v>
      </c>
      <c r="L452" t="s">
        <v>26</v>
      </c>
      <c r="N452" t="s">
        <v>24</v>
      </c>
    </row>
    <row r="453" spans="1:14" x14ac:dyDescent="0.25">
      <c r="A453" t="s">
        <v>1002</v>
      </c>
      <c r="B453" t="s">
        <v>1003</v>
      </c>
      <c r="C453" t="s">
        <v>1004</v>
      </c>
      <c r="D453" t="s">
        <v>21</v>
      </c>
      <c r="E453">
        <v>83835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43640</v>
      </c>
      <c r="L453" t="s">
        <v>26</v>
      </c>
      <c r="N453" t="s">
        <v>24</v>
      </c>
    </row>
    <row r="454" spans="1:14" x14ac:dyDescent="0.25">
      <c r="A454" t="s">
        <v>1005</v>
      </c>
      <c r="B454" t="s">
        <v>1006</v>
      </c>
      <c r="C454" t="s">
        <v>743</v>
      </c>
      <c r="D454" t="s">
        <v>21</v>
      </c>
      <c r="E454">
        <v>83221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43640</v>
      </c>
      <c r="L454" t="s">
        <v>26</v>
      </c>
      <c r="N454" t="s">
        <v>24</v>
      </c>
    </row>
    <row r="455" spans="1:14" x14ac:dyDescent="0.25">
      <c r="A455" t="s">
        <v>1007</v>
      </c>
      <c r="B455" t="s">
        <v>1008</v>
      </c>
      <c r="C455" t="s">
        <v>1009</v>
      </c>
      <c r="D455" t="s">
        <v>21</v>
      </c>
      <c r="E455">
        <v>83274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43640</v>
      </c>
      <c r="L455" t="s">
        <v>26</v>
      </c>
      <c r="N455" t="s">
        <v>24</v>
      </c>
    </row>
    <row r="456" spans="1:14" x14ac:dyDescent="0.25">
      <c r="A456" t="s">
        <v>1010</v>
      </c>
      <c r="B456" t="s">
        <v>1011</v>
      </c>
      <c r="C456" t="s">
        <v>227</v>
      </c>
      <c r="D456" t="s">
        <v>21</v>
      </c>
      <c r="E456">
        <v>83605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43640</v>
      </c>
      <c r="L456" t="s">
        <v>26</v>
      </c>
      <c r="N456" t="s">
        <v>24</v>
      </c>
    </row>
    <row r="457" spans="1:14" x14ac:dyDescent="0.25">
      <c r="A457" t="s">
        <v>1012</v>
      </c>
      <c r="B457" t="s">
        <v>1013</v>
      </c>
      <c r="C457" t="s">
        <v>51</v>
      </c>
      <c r="D457" t="s">
        <v>21</v>
      </c>
      <c r="E457">
        <v>83642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43640</v>
      </c>
      <c r="L457" t="s">
        <v>26</v>
      </c>
      <c r="N457" t="s">
        <v>24</v>
      </c>
    </row>
    <row r="458" spans="1:14" x14ac:dyDescent="0.25">
      <c r="A458" t="s">
        <v>1014</v>
      </c>
      <c r="B458" t="s">
        <v>1015</v>
      </c>
      <c r="C458" t="s">
        <v>20</v>
      </c>
      <c r="D458" t="s">
        <v>21</v>
      </c>
      <c r="E458">
        <v>83712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43640</v>
      </c>
      <c r="L458" t="s">
        <v>26</v>
      </c>
      <c r="N458" t="s">
        <v>24</v>
      </c>
    </row>
    <row r="459" spans="1:14" x14ac:dyDescent="0.25">
      <c r="A459" t="s">
        <v>1016</v>
      </c>
      <c r="B459" t="s">
        <v>1017</v>
      </c>
      <c r="C459" t="s">
        <v>20</v>
      </c>
      <c r="D459" t="s">
        <v>21</v>
      </c>
      <c r="E459">
        <v>83705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43640</v>
      </c>
      <c r="L459" t="s">
        <v>26</v>
      </c>
      <c r="N459" t="s">
        <v>24</v>
      </c>
    </row>
    <row r="460" spans="1:14" x14ac:dyDescent="0.25">
      <c r="A460" t="s">
        <v>1018</v>
      </c>
      <c r="B460" t="s">
        <v>1019</v>
      </c>
      <c r="C460" t="s">
        <v>242</v>
      </c>
      <c r="D460" t="s">
        <v>21</v>
      </c>
      <c r="E460">
        <v>83301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43640</v>
      </c>
      <c r="L460" t="s">
        <v>26</v>
      </c>
      <c r="N460" t="s">
        <v>24</v>
      </c>
    </row>
    <row r="461" spans="1:14" x14ac:dyDescent="0.25">
      <c r="A461" t="s">
        <v>1020</v>
      </c>
      <c r="B461" t="s">
        <v>1021</v>
      </c>
      <c r="C461" t="s">
        <v>242</v>
      </c>
      <c r="D461" t="s">
        <v>21</v>
      </c>
      <c r="E461">
        <v>83301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43640</v>
      </c>
      <c r="L461" t="s">
        <v>26</v>
      </c>
      <c r="N461" t="s">
        <v>24</v>
      </c>
    </row>
    <row r="462" spans="1:14" x14ac:dyDescent="0.25">
      <c r="A462" t="s">
        <v>1022</v>
      </c>
      <c r="B462" t="s">
        <v>1023</v>
      </c>
      <c r="C462" t="s">
        <v>1009</v>
      </c>
      <c r="D462" t="s">
        <v>21</v>
      </c>
      <c r="E462">
        <v>83274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43640</v>
      </c>
      <c r="L462" t="s">
        <v>26</v>
      </c>
      <c r="N462" t="s">
        <v>24</v>
      </c>
    </row>
    <row r="463" spans="1:14" x14ac:dyDescent="0.25">
      <c r="A463" t="s">
        <v>1024</v>
      </c>
      <c r="B463" t="s">
        <v>1025</v>
      </c>
      <c r="C463" t="s">
        <v>1009</v>
      </c>
      <c r="D463" t="s">
        <v>21</v>
      </c>
      <c r="E463">
        <v>83274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43640</v>
      </c>
      <c r="L463" t="s">
        <v>26</v>
      </c>
      <c r="N463" t="s">
        <v>24</v>
      </c>
    </row>
    <row r="464" spans="1:14" x14ac:dyDescent="0.25">
      <c r="A464" t="s">
        <v>1026</v>
      </c>
      <c r="B464" t="s">
        <v>1027</v>
      </c>
      <c r="C464" t="s">
        <v>20</v>
      </c>
      <c r="D464" t="s">
        <v>21</v>
      </c>
      <c r="E464">
        <v>83706</v>
      </c>
      <c r="F464" t="s">
        <v>23</v>
      </c>
      <c r="G464" t="s">
        <v>23</v>
      </c>
      <c r="H464" t="s">
        <v>24</v>
      </c>
      <c r="I464" t="s">
        <v>24</v>
      </c>
      <c r="J464" t="s">
        <v>25</v>
      </c>
      <c r="K464" s="1">
        <v>43640</v>
      </c>
      <c r="L464" t="s">
        <v>26</v>
      </c>
      <c r="N464" t="s">
        <v>24</v>
      </c>
    </row>
    <row r="465" spans="1:14" x14ac:dyDescent="0.25">
      <c r="A465" t="s">
        <v>1028</v>
      </c>
      <c r="B465" t="s">
        <v>1029</v>
      </c>
      <c r="C465" t="s">
        <v>20</v>
      </c>
      <c r="D465" t="s">
        <v>21</v>
      </c>
      <c r="E465">
        <v>83705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43640</v>
      </c>
      <c r="L465" t="s">
        <v>26</v>
      </c>
      <c r="N465" t="s">
        <v>24</v>
      </c>
    </row>
    <row r="466" spans="1:14" x14ac:dyDescent="0.25">
      <c r="A466" t="s">
        <v>1030</v>
      </c>
      <c r="B466" t="s">
        <v>1031</v>
      </c>
      <c r="C466" t="s">
        <v>20</v>
      </c>
      <c r="D466" t="s">
        <v>21</v>
      </c>
      <c r="E466">
        <v>83717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43640</v>
      </c>
      <c r="L466" t="s">
        <v>26</v>
      </c>
      <c r="N466" t="s">
        <v>24</v>
      </c>
    </row>
    <row r="467" spans="1:14" x14ac:dyDescent="0.25">
      <c r="A467" t="s">
        <v>1032</v>
      </c>
      <c r="B467" t="s">
        <v>1033</v>
      </c>
      <c r="C467" t="s">
        <v>20</v>
      </c>
      <c r="D467" t="s">
        <v>21</v>
      </c>
      <c r="E467">
        <v>83716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43640</v>
      </c>
      <c r="L467" t="s">
        <v>26</v>
      </c>
      <c r="N467" t="s">
        <v>24</v>
      </c>
    </row>
    <row r="468" spans="1:14" x14ac:dyDescent="0.25">
      <c r="A468" t="s">
        <v>1034</v>
      </c>
      <c r="B468" t="s">
        <v>1035</v>
      </c>
      <c r="C468" t="s">
        <v>743</v>
      </c>
      <c r="D468" t="s">
        <v>21</v>
      </c>
      <c r="E468">
        <v>83221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43640</v>
      </c>
      <c r="L468" t="s">
        <v>26</v>
      </c>
      <c r="N468" t="s">
        <v>24</v>
      </c>
    </row>
    <row r="469" spans="1:14" x14ac:dyDescent="0.25">
      <c r="A469" t="s">
        <v>1036</v>
      </c>
      <c r="B469" t="s">
        <v>1037</v>
      </c>
      <c r="C469" t="s">
        <v>20</v>
      </c>
      <c r="D469" t="s">
        <v>21</v>
      </c>
      <c r="E469">
        <v>83705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43640</v>
      </c>
      <c r="L469" t="s">
        <v>26</v>
      </c>
      <c r="N469" t="s">
        <v>24</v>
      </c>
    </row>
    <row r="470" spans="1:14" x14ac:dyDescent="0.25">
      <c r="A470" t="s">
        <v>1038</v>
      </c>
      <c r="B470" t="s">
        <v>1039</v>
      </c>
      <c r="C470" t="s">
        <v>1009</v>
      </c>
      <c r="D470" t="s">
        <v>21</v>
      </c>
      <c r="E470">
        <v>83274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43640</v>
      </c>
      <c r="L470" t="s">
        <v>26</v>
      </c>
      <c r="N470" t="s">
        <v>24</v>
      </c>
    </row>
    <row r="471" spans="1:14" x14ac:dyDescent="0.25">
      <c r="A471" t="s">
        <v>1040</v>
      </c>
      <c r="B471" t="s">
        <v>1041</v>
      </c>
      <c r="C471" t="s">
        <v>1009</v>
      </c>
      <c r="D471" t="s">
        <v>21</v>
      </c>
      <c r="E471">
        <v>83274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43640</v>
      </c>
      <c r="L471" t="s">
        <v>26</v>
      </c>
      <c r="N471" t="s">
        <v>24</v>
      </c>
    </row>
    <row r="472" spans="1:14" x14ac:dyDescent="0.25">
      <c r="A472" t="s">
        <v>1042</v>
      </c>
      <c r="B472" t="s">
        <v>1043</v>
      </c>
      <c r="C472" t="s">
        <v>743</v>
      </c>
      <c r="D472" t="s">
        <v>21</v>
      </c>
      <c r="E472">
        <v>83221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43640</v>
      </c>
      <c r="L472" t="s">
        <v>26</v>
      </c>
      <c r="N472" t="s">
        <v>24</v>
      </c>
    </row>
    <row r="473" spans="1:14" x14ac:dyDescent="0.25">
      <c r="A473" t="s">
        <v>1044</v>
      </c>
      <c r="B473" t="s">
        <v>1045</v>
      </c>
      <c r="C473" t="s">
        <v>743</v>
      </c>
      <c r="D473" t="s">
        <v>21</v>
      </c>
      <c r="E473">
        <v>83221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43640</v>
      </c>
      <c r="L473" t="s">
        <v>26</v>
      </c>
      <c r="N473" t="s">
        <v>24</v>
      </c>
    </row>
    <row r="474" spans="1:14" x14ac:dyDescent="0.25">
      <c r="A474" t="s">
        <v>1046</v>
      </c>
      <c r="B474" t="s">
        <v>1047</v>
      </c>
      <c r="C474" t="s">
        <v>20</v>
      </c>
      <c r="D474" t="s">
        <v>21</v>
      </c>
      <c r="E474">
        <v>83704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43640</v>
      </c>
      <c r="L474" t="s">
        <v>26</v>
      </c>
      <c r="N474" t="s">
        <v>24</v>
      </c>
    </row>
    <row r="475" spans="1:14" x14ac:dyDescent="0.25">
      <c r="A475" t="s">
        <v>1048</v>
      </c>
      <c r="B475" t="s">
        <v>1049</v>
      </c>
      <c r="C475" t="s">
        <v>54</v>
      </c>
      <c r="D475" t="s">
        <v>21</v>
      </c>
      <c r="E475">
        <v>83814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43639</v>
      </c>
      <c r="L475" t="s">
        <v>26</v>
      </c>
      <c r="N475" t="s">
        <v>24</v>
      </c>
    </row>
    <row r="476" spans="1:14" x14ac:dyDescent="0.25">
      <c r="A476" t="s">
        <v>1050</v>
      </c>
      <c r="B476" t="s">
        <v>1051</v>
      </c>
      <c r="C476" t="s">
        <v>54</v>
      </c>
      <c r="D476" t="s">
        <v>21</v>
      </c>
      <c r="E476">
        <v>83814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43639</v>
      </c>
      <c r="L476" t="s">
        <v>26</v>
      </c>
      <c r="N476" t="s">
        <v>24</v>
      </c>
    </row>
    <row r="477" spans="1:14" x14ac:dyDescent="0.25">
      <c r="A477" t="s">
        <v>1052</v>
      </c>
      <c r="B477" t="s">
        <v>1053</v>
      </c>
      <c r="C477" t="s">
        <v>54</v>
      </c>
      <c r="D477" t="s">
        <v>21</v>
      </c>
      <c r="E477">
        <v>83814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43639</v>
      </c>
      <c r="L477" t="s">
        <v>26</v>
      </c>
      <c r="N477" t="s">
        <v>24</v>
      </c>
    </row>
    <row r="478" spans="1:14" x14ac:dyDescent="0.25">
      <c r="A478" t="s">
        <v>1054</v>
      </c>
      <c r="B478" t="s">
        <v>1055</v>
      </c>
      <c r="C478" t="s">
        <v>54</v>
      </c>
      <c r="D478" t="s">
        <v>21</v>
      </c>
      <c r="E478">
        <v>83814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43639</v>
      </c>
      <c r="L478" t="s">
        <v>26</v>
      </c>
      <c r="N478" t="s">
        <v>24</v>
      </c>
    </row>
    <row r="479" spans="1:14" x14ac:dyDescent="0.25">
      <c r="A479" t="s">
        <v>1056</v>
      </c>
      <c r="B479" t="s">
        <v>1057</v>
      </c>
      <c r="C479" t="s">
        <v>182</v>
      </c>
      <c r="D479" t="s">
        <v>21</v>
      </c>
      <c r="E479">
        <v>83858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43639</v>
      </c>
      <c r="L479" t="s">
        <v>26</v>
      </c>
      <c r="N479" t="s">
        <v>24</v>
      </c>
    </row>
    <row r="480" spans="1:14" x14ac:dyDescent="0.25">
      <c r="A480" t="s">
        <v>1058</v>
      </c>
      <c r="B480" t="s">
        <v>1059</v>
      </c>
      <c r="C480" t="s">
        <v>54</v>
      </c>
      <c r="D480" t="s">
        <v>21</v>
      </c>
      <c r="E480">
        <v>83815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43639</v>
      </c>
      <c r="L480" t="s">
        <v>26</v>
      </c>
      <c r="N480" t="s">
        <v>24</v>
      </c>
    </row>
    <row r="481" spans="1:14" x14ac:dyDescent="0.25">
      <c r="A481" t="s">
        <v>1060</v>
      </c>
      <c r="B481" t="s">
        <v>1061</v>
      </c>
      <c r="C481" t="s">
        <v>54</v>
      </c>
      <c r="D481" t="s">
        <v>21</v>
      </c>
      <c r="E481">
        <v>83815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43639</v>
      </c>
      <c r="L481" t="s">
        <v>26</v>
      </c>
      <c r="N481" t="s">
        <v>24</v>
      </c>
    </row>
    <row r="482" spans="1:14" x14ac:dyDescent="0.25">
      <c r="A482" t="s">
        <v>1062</v>
      </c>
      <c r="B482" t="s">
        <v>1063</v>
      </c>
      <c r="C482" t="s">
        <v>182</v>
      </c>
      <c r="D482" t="s">
        <v>21</v>
      </c>
      <c r="E482">
        <v>83858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43639</v>
      </c>
      <c r="L482" t="s">
        <v>26</v>
      </c>
      <c r="N482" t="s">
        <v>24</v>
      </c>
    </row>
    <row r="483" spans="1:14" x14ac:dyDescent="0.25">
      <c r="A483" t="s">
        <v>1064</v>
      </c>
      <c r="B483" t="s">
        <v>1065</v>
      </c>
      <c r="C483" t="s">
        <v>413</v>
      </c>
      <c r="D483" t="s">
        <v>21</v>
      </c>
      <c r="E483">
        <v>83864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43638</v>
      </c>
      <c r="L483" t="s">
        <v>26</v>
      </c>
      <c r="N483" t="s">
        <v>24</v>
      </c>
    </row>
    <row r="484" spans="1:14" x14ac:dyDescent="0.25">
      <c r="A484" t="s">
        <v>1066</v>
      </c>
      <c r="B484" t="s">
        <v>1067</v>
      </c>
      <c r="C484" t="s">
        <v>1068</v>
      </c>
      <c r="D484" t="s">
        <v>21</v>
      </c>
      <c r="E484">
        <v>83804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43638</v>
      </c>
      <c r="L484" t="s">
        <v>26</v>
      </c>
      <c r="N484" t="s">
        <v>24</v>
      </c>
    </row>
    <row r="485" spans="1:14" x14ac:dyDescent="0.25">
      <c r="A485" t="s">
        <v>1069</v>
      </c>
      <c r="B485" t="s">
        <v>1070</v>
      </c>
      <c r="C485" t="s">
        <v>1071</v>
      </c>
      <c r="D485" t="s">
        <v>21</v>
      </c>
      <c r="E485">
        <v>83869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43638</v>
      </c>
      <c r="L485" t="s">
        <v>26</v>
      </c>
      <c r="N485" t="s">
        <v>24</v>
      </c>
    </row>
    <row r="486" spans="1:14" x14ac:dyDescent="0.25">
      <c r="A486" t="s">
        <v>1072</v>
      </c>
      <c r="B486" t="s">
        <v>1073</v>
      </c>
      <c r="C486" t="s">
        <v>1071</v>
      </c>
      <c r="D486" t="s">
        <v>21</v>
      </c>
      <c r="E486">
        <v>83869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43638</v>
      </c>
      <c r="L486" t="s">
        <v>26</v>
      </c>
      <c r="N486" t="s">
        <v>24</v>
      </c>
    </row>
    <row r="487" spans="1:14" x14ac:dyDescent="0.25">
      <c r="A487" t="s">
        <v>1074</v>
      </c>
      <c r="B487" t="s">
        <v>1075</v>
      </c>
      <c r="C487" t="s">
        <v>182</v>
      </c>
      <c r="D487" t="s">
        <v>21</v>
      </c>
      <c r="E487">
        <v>83858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43638</v>
      </c>
      <c r="L487" t="s">
        <v>26</v>
      </c>
      <c r="N487" t="s">
        <v>24</v>
      </c>
    </row>
    <row r="488" spans="1:14" x14ac:dyDescent="0.25">
      <c r="A488" t="s">
        <v>1076</v>
      </c>
      <c r="B488" t="s">
        <v>1077</v>
      </c>
      <c r="C488" t="s">
        <v>20</v>
      </c>
      <c r="D488" t="s">
        <v>21</v>
      </c>
      <c r="E488">
        <v>83702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43637</v>
      </c>
      <c r="L488" t="s">
        <v>26</v>
      </c>
      <c r="N488" t="s">
        <v>24</v>
      </c>
    </row>
    <row r="489" spans="1:14" x14ac:dyDescent="0.25">
      <c r="A489" t="s">
        <v>1078</v>
      </c>
      <c r="B489" t="s">
        <v>1079</v>
      </c>
      <c r="C489" t="s">
        <v>20</v>
      </c>
      <c r="D489" t="s">
        <v>21</v>
      </c>
      <c r="E489">
        <v>83706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43637</v>
      </c>
      <c r="L489" t="s">
        <v>26</v>
      </c>
      <c r="N489" t="s">
        <v>24</v>
      </c>
    </row>
    <row r="490" spans="1:14" x14ac:dyDescent="0.25">
      <c r="A490" t="s">
        <v>1080</v>
      </c>
      <c r="B490" t="s">
        <v>1081</v>
      </c>
      <c r="C490" t="s">
        <v>20</v>
      </c>
      <c r="D490" t="s">
        <v>21</v>
      </c>
      <c r="E490">
        <v>83706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43637</v>
      </c>
      <c r="L490" t="s">
        <v>26</v>
      </c>
      <c r="N490" t="s">
        <v>24</v>
      </c>
    </row>
    <row r="491" spans="1:14" x14ac:dyDescent="0.25">
      <c r="A491" t="s">
        <v>1082</v>
      </c>
      <c r="B491" t="s">
        <v>1083</v>
      </c>
      <c r="C491" t="s">
        <v>20</v>
      </c>
      <c r="D491" t="s">
        <v>21</v>
      </c>
      <c r="E491">
        <v>83706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43637</v>
      </c>
      <c r="L491" t="s">
        <v>26</v>
      </c>
      <c r="N491" t="s">
        <v>24</v>
      </c>
    </row>
    <row r="492" spans="1:14" x14ac:dyDescent="0.25">
      <c r="A492" t="s">
        <v>1084</v>
      </c>
      <c r="B492" t="s">
        <v>1085</v>
      </c>
      <c r="C492" t="s">
        <v>500</v>
      </c>
      <c r="D492" t="s">
        <v>21</v>
      </c>
      <c r="E492">
        <v>83202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43635</v>
      </c>
      <c r="L492" t="s">
        <v>26</v>
      </c>
      <c r="N492" t="s">
        <v>24</v>
      </c>
    </row>
    <row r="493" spans="1:14" x14ac:dyDescent="0.25">
      <c r="A493" t="s">
        <v>1086</v>
      </c>
      <c r="B493" t="s">
        <v>1087</v>
      </c>
      <c r="C493" t="s">
        <v>500</v>
      </c>
      <c r="D493" t="s">
        <v>21</v>
      </c>
      <c r="E493">
        <v>83204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43635</v>
      </c>
      <c r="L493" t="s">
        <v>26</v>
      </c>
      <c r="N493" t="s">
        <v>24</v>
      </c>
    </row>
    <row r="494" spans="1:14" x14ac:dyDescent="0.25">
      <c r="A494" t="s">
        <v>1088</v>
      </c>
      <c r="B494" t="s">
        <v>1089</v>
      </c>
      <c r="C494" t="s">
        <v>1090</v>
      </c>
      <c r="D494" t="s">
        <v>21</v>
      </c>
      <c r="E494">
        <v>83245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43635</v>
      </c>
      <c r="L494" t="s">
        <v>26</v>
      </c>
      <c r="N494" t="s">
        <v>24</v>
      </c>
    </row>
    <row r="495" spans="1:14" x14ac:dyDescent="0.25">
      <c r="A495" t="s">
        <v>1091</v>
      </c>
      <c r="B495" t="s">
        <v>1092</v>
      </c>
      <c r="C495" t="s">
        <v>500</v>
      </c>
      <c r="D495" t="s">
        <v>21</v>
      </c>
      <c r="E495">
        <v>83201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43635</v>
      </c>
      <c r="L495" t="s">
        <v>26</v>
      </c>
      <c r="N495" t="s">
        <v>24</v>
      </c>
    </row>
    <row r="496" spans="1:14" x14ac:dyDescent="0.25">
      <c r="A496" t="s">
        <v>1093</v>
      </c>
      <c r="B496" t="s">
        <v>1094</v>
      </c>
      <c r="C496" t="s">
        <v>500</v>
      </c>
      <c r="D496" t="s">
        <v>21</v>
      </c>
      <c r="E496">
        <v>83204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43635</v>
      </c>
      <c r="L496" t="s">
        <v>26</v>
      </c>
      <c r="N496" t="s">
        <v>24</v>
      </c>
    </row>
    <row r="497" spans="1:14" x14ac:dyDescent="0.25">
      <c r="A497" t="s">
        <v>29</v>
      </c>
      <c r="B497" t="s">
        <v>1095</v>
      </c>
      <c r="C497" t="s">
        <v>500</v>
      </c>
      <c r="D497" t="s">
        <v>21</v>
      </c>
      <c r="E497">
        <v>83201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43635</v>
      </c>
      <c r="L497" t="s">
        <v>26</v>
      </c>
      <c r="N497" t="s">
        <v>24</v>
      </c>
    </row>
    <row r="498" spans="1:14" x14ac:dyDescent="0.25">
      <c r="A498" t="s">
        <v>1096</v>
      </c>
      <c r="B498" t="s">
        <v>1097</v>
      </c>
      <c r="C498" t="s">
        <v>500</v>
      </c>
      <c r="D498" t="s">
        <v>21</v>
      </c>
      <c r="E498">
        <v>83204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43635</v>
      </c>
      <c r="L498" t="s">
        <v>26</v>
      </c>
      <c r="N498" t="s">
        <v>24</v>
      </c>
    </row>
    <row r="499" spans="1:14" x14ac:dyDescent="0.25">
      <c r="A499" t="s">
        <v>1098</v>
      </c>
      <c r="B499" t="s">
        <v>1099</v>
      </c>
      <c r="C499" t="s">
        <v>1090</v>
      </c>
      <c r="D499" t="s">
        <v>21</v>
      </c>
      <c r="E499">
        <v>83245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43635</v>
      </c>
      <c r="L499" t="s">
        <v>26</v>
      </c>
      <c r="N499" t="s">
        <v>24</v>
      </c>
    </row>
    <row r="500" spans="1:14" x14ac:dyDescent="0.25">
      <c r="A500" t="s">
        <v>1100</v>
      </c>
      <c r="B500" t="s">
        <v>1101</v>
      </c>
      <c r="C500" t="s">
        <v>1102</v>
      </c>
      <c r="D500" t="s">
        <v>21</v>
      </c>
      <c r="E500">
        <v>83850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43632</v>
      </c>
      <c r="L500" t="s">
        <v>26</v>
      </c>
      <c r="N500" t="s">
        <v>24</v>
      </c>
    </row>
    <row r="501" spans="1:14" x14ac:dyDescent="0.25">
      <c r="A501" t="s">
        <v>1103</v>
      </c>
      <c r="B501" t="s">
        <v>1104</v>
      </c>
      <c r="C501" t="s">
        <v>182</v>
      </c>
      <c r="D501" t="s">
        <v>21</v>
      </c>
      <c r="E501">
        <v>83858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43632</v>
      </c>
      <c r="L501" t="s">
        <v>26</v>
      </c>
      <c r="N501" t="s">
        <v>24</v>
      </c>
    </row>
    <row r="502" spans="1:14" x14ac:dyDescent="0.25">
      <c r="A502" t="s">
        <v>1105</v>
      </c>
      <c r="B502" t="s">
        <v>1106</v>
      </c>
      <c r="C502" t="s">
        <v>439</v>
      </c>
      <c r="D502" t="s">
        <v>21</v>
      </c>
      <c r="E502">
        <v>83856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43632</v>
      </c>
      <c r="L502" t="s">
        <v>26</v>
      </c>
      <c r="N502" t="s">
        <v>24</v>
      </c>
    </row>
    <row r="503" spans="1:14" x14ac:dyDescent="0.25">
      <c r="A503" t="s">
        <v>1107</v>
      </c>
      <c r="B503" t="s">
        <v>1108</v>
      </c>
      <c r="C503" t="s">
        <v>1109</v>
      </c>
      <c r="D503" t="s">
        <v>21</v>
      </c>
      <c r="E503">
        <v>83846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43632</v>
      </c>
      <c r="L503" t="s">
        <v>26</v>
      </c>
      <c r="N503" t="s">
        <v>24</v>
      </c>
    </row>
    <row r="504" spans="1:14" x14ac:dyDescent="0.25">
      <c r="A504" t="s">
        <v>1110</v>
      </c>
      <c r="B504" t="s">
        <v>1111</v>
      </c>
      <c r="C504" t="s">
        <v>1102</v>
      </c>
      <c r="D504" t="s">
        <v>21</v>
      </c>
      <c r="E504">
        <v>83850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43632</v>
      </c>
      <c r="L504" t="s">
        <v>26</v>
      </c>
      <c r="N504" t="s">
        <v>24</v>
      </c>
    </row>
    <row r="505" spans="1:14" x14ac:dyDescent="0.25">
      <c r="A505" t="s">
        <v>1112</v>
      </c>
      <c r="B505" t="s">
        <v>1113</v>
      </c>
      <c r="C505" t="s">
        <v>187</v>
      </c>
      <c r="D505" t="s">
        <v>21</v>
      </c>
      <c r="E505">
        <v>83873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43632</v>
      </c>
      <c r="L505" t="s">
        <v>26</v>
      </c>
      <c r="N505" t="s">
        <v>24</v>
      </c>
    </row>
    <row r="506" spans="1:14" x14ac:dyDescent="0.25">
      <c r="A506" t="s">
        <v>1114</v>
      </c>
      <c r="B506" t="s">
        <v>1115</v>
      </c>
      <c r="C506" t="s">
        <v>1102</v>
      </c>
      <c r="D506" t="s">
        <v>21</v>
      </c>
      <c r="E506">
        <v>83850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43631</v>
      </c>
      <c r="L506" t="s">
        <v>26</v>
      </c>
      <c r="N506" t="s">
        <v>24</v>
      </c>
    </row>
    <row r="507" spans="1:14" x14ac:dyDescent="0.25">
      <c r="A507" t="s">
        <v>1096</v>
      </c>
      <c r="B507" t="s">
        <v>1116</v>
      </c>
      <c r="C507" t="s">
        <v>190</v>
      </c>
      <c r="D507" t="s">
        <v>21</v>
      </c>
      <c r="E507">
        <v>83837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43631</v>
      </c>
      <c r="L507" t="s">
        <v>26</v>
      </c>
      <c r="N507" t="s">
        <v>24</v>
      </c>
    </row>
    <row r="508" spans="1:14" x14ac:dyDescent="0.25">
      <c r="A508" t="s">
        <v>1117</v>
      </c>
      <c r="B508" t="s">
        <v>1118</v>
      </c>
      <c r="C508" t="s">
        <v>190</v>
      </c>
      <c r="D508" t="s">
        <v>21</v>
      </c>
      <c r="E508">
        <v>83837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43631</v>
      </c>
      <c r="L508" t="s">
        <v>26</v>
      </c>
      <c r="N508" t="s">
        <v>24</v>
      </c>
    </row>
    <row r="509" spans="1:14" x14ac:dyDescent="0.25">
      <c r="A509" t="s">
        <v>1119</v>
      </c>
      <c r="B509" t="s">
        <v>1120</v>
      </c>
      <c r="C509" t="s">
        <v>190</v>
      </c>
      <c r="D509" t="s">
        <v>21</v>
      </c>
      <c r="E509">
        <v>83837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43631</v>
      </c>
      <c r="L509" t="s">
        <v>26</v>
      </c>
      <c r="N509" t="s">
        <v>24</v>
      </c>
    </row>
    <row r="510" spans="1:14" x14ac:dyDescent="0.25">
      <c r="A510" t="s">
        <v>1121</v>
      </c>
      <c r="B510" t="s">
        <v>1122</v>
      </c>
      <c r="C510" t="s">
        <v>20</v>
      </c>
      <c r="D510" t="s">
        <v>21</v>
      </c>
      <c r="E510">
        <v>83704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43630</v>
      </c>
      <c r="L510" t="s">
        <v>26</v>
      </c>
      <c r="N510" t="s">
        <v>24</v>
      </c>
    </row>
    <row r="511" spans="1:14" x14ac:dyDescent="0.25">
      <c r="A511" t="s">
        <v>1123</v>
      </c>
      <c r="B511" t="s">
        <v>1124</v>
      </c>
      <c r="C511" t="s">
        <v>743</v>
      </c>
      <c r="D511" t="s">
        <v>21</v>
      </c>
      <c r="E511">
        <v>83221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43630</v>
      </c>
      <c r="L511" t="s">
        <v>26</v>
      </c>
      <c r="N511" t="s">
        <v>24</v>
      </c>
    </row>
    <row r="512" spans="1:14" x14ac:dyDescent="0.25">
      <c r="A512" t="s">
        <v>1125</v>
      </c>
      <c r="B512" t="s">
        <v>1126</v>
      </c>
      <c r="C512" t="s">
        <v>20</v>
      </c>
      <c r="D512" t="s">
        <v>21</v>
      </c>
      <c r="E512">
        <v>83702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43630</v>
      </c>
      <c r="L512" t="s">
        <v>26</v>
      </c>
      <c r="N512" t="s">
        <v>24</v>
      </c>
    </row>
    <row r="513" spans="1:14" x14ac:dyDescent="0.25">
      <c r="A513" t="s">
        <v>1127</v>
      </c>
      <c r="B513" t="s">
        <v>1128</v>
      </c>
      <c r="C513" t="s">
        <v>20</v>
      </c>
      <c r="D513" t="s">
        <v>21</v>
      </c>
      <c r="E513">
        <v>83713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43630</v>
      </c>
      <c r="L513" t="s">
        <v>26</v>
      </c>
      <c r="N513" t="s">
        <v>24</v>
      </c>
    </row>
    <row r="514" spans="1:14" x14ac:dyDescent="0.25">
      <c r="A514" t="s">
        <v>1129</v>
      </c>
      <c r="B514" t="s">
        <v>1130</v>
      </c>
      <c r="C514" t="s">
        <v>20</v>
      </c>
      <c r="D514" t="s">
        <v>21</v>
      </c>
      <c r="E514">
        <v>83705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43630</v>
      </c>
      <c r="L514" t="s">
        <v>26</v>
      </c>
      <c r="N514" t="s">
        <v>24</v>
      </c>
    </row>
    <row r="515" spans="1:14" x14ac:dyDescent="0.25">
      <c r="A515" t="s">
        <v>1131</v>
      </c>
      <c r="B515" t="s">
        <v>1132</v>
      </c>
      <c r="C515" t="s">
        <v>20</v>
      </c>
      <c r="D515" t="s">
        <v>21</v>
      </c>
      <c r="E515">
        <v>83705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43630</v>
      </c>
      <c r="L515" t="s">
        <v>26</v>
      </c>
      <c r="N515" t="s">
        <v>24</v>
      </c>
    </row>
    <row r="516" spans="1:14" x14ac:dyDescent="0.25">
      <c r="A516" t="s">
        <v>1133</v>
      </c>
      <c r="B516" t="s">
        <v>1134</v>
      </c>
      <c r="C516" t="s">
        <v>20</v>
      </c>
      <c r="D516" t="s">
        <v>21</v>
      </c>
      <c r="E516">
        <v>83716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43630</v>
      </c>
      <c r="L516" t="s">
        <v>26</v>
      </c>
      <c r="N516" t="s">
        <v>24</v>
      </c>
    </row>
    <row r="517" spans="1:14" x14ac:dyDescent="0.25">
      <c r="A517" t="s">
        <v>1135</v>
      </c>
      <c r="B517" t="s">
        <v>1136</v>
      </c>
      <c r="C517" t="s">
        <v>289</v>
      </c>
      <c r="D517" t="s">
        <v>21</v>
      </c>
      <c r="E517">
        <v>83651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43629</v>
      </c>
      <c r="L517" t="s">
        <v>26</v>
      </c>
      <c r="N517" t="s">
        <v>24</v>
      </c>
    </row>
    <row r="518" spans="1:14" x14ac:dyDescent="0.25">
      <c r="A518" t="s">
        <v>1137</v>
      </c>
      <c r="B518" t="s">
        <v>1138</v>
      </c>
      <c r="C518" t="s">
        <v>289</v>
      </c>
      <c r="D518" t="s">
        <v>21</v>
      </c>
      <c r="E518">
        <v>83651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43629</v>
      </c>
      <c r="L518" t="s">
        <v>26</v>
      </c>
      <c r="N518" t="s">
        <v>24</v>
      </c>
    </row>
    <row r="519" spans="1:14" x14ac:dyDescent="0.25">
      <c r="A519" t="s">
        <v>1139</v>
      </c>
      <c r="B519" t="s">
        <v>1140</v>
      </c>
      <c r="C519" t="s">
        <v>743</v>
      </c>
      <c r="D519" t="s">
        <v>21</v>
      </c>
      <c r="E519">
        <v>83221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43629</v>
      </c>
      <c r="L519" t="s">
        <v>26</v>
      </c>
      <c r="N519" t="s">
        <v>24</v>
      </c>
    </row>
    <row r="520" spans="1:14" x14ac:dyDescent="0.25">
      <c r="A520" t="s">
        <v>1141</v>
      </c>
      <c r="B520" t="s">
        <v>1142</v>
      </c>
      <c r="C520" t="s">
        <v>743</v>
      </c>
      <c r="D520" t="s">
        <v>21</v>
      </c>
      <c r="E520">
        <v>83221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43629</v>
      </c>
      <c r="L520" t="s">
        <v>26</v>
      </c>
      <c r="N520" t="s">
        <v>24</v>
      </c>
    </row>
    <row r="521" spans="1:14" x14ac:dyDescent="0.25">
      <c r="A521" t="s">
        <v>1143</v>
      </c>
      <c r="B521" t="s">
        <v>1144</v>
      </c>
      <c r="C521" t="s">
        <v>743</v>
      </c>
      <c r="D521" t="s">
        <v>21</v>
      </c>
      <c r="E521">
        <v>83221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43629</v>
      </c>
      <c r="L521" t="s">
        <v>26</v>
      </c>
      <c r="N521" t="s">
        <v>24</v>
      </c>
    </row>
    <row r="522" spans="1:14" x14ac:dyDescent="0.25">
      <c r="A522" t="s">
        <v>1145</v>
      </c>
      <c r="B522" t="s">
        <v>1146</v>
      </c>
      <c r="C522" t="s">
        <v>743</v>
      </c>
      <c r="D522" t="s">
        <v>21</v>
      </c>
      <c r="E522">
        <v>83221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43629</v>
      </c>
      <c r="L522" t="s">
        <v>26</v>
      </c>
      <c r="N522" t="s">
        <v>24</v>
      </c>
    </row>
    <row r="523" spans="1:14" x14ac:dyDescent="0.25">
      <c r="A523" t="s">
        <v>1147</v>
      </c>
      <c r="B523" t="s">
        <v>1148</v>
      </c>
      <c r="C523" t="s">
        <v>289</v>
      </c>
      <c r="D523" t="s">
        <v>21</v>
      </c>
      <c r="E523">
        <v>83687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43629</v>
      </c>
      <c r="L523" t="s">
        <v>26</v>
      </c>
      <c r="N523" t="s">
        <v>24</v>
      </c>
    </row>
    <row r="524" spans="1:14" x14ac:dyDescent="0.25">
      <c r="A524" t="s">
        <v>1149</v>
      </c>
      <c r="B524" t="s">
        <v>1150</v>
      </c>
      <c r="C524" t="s">
        <v>743</v>
      </c>
      <c r="D524" t="s">
        <v>21</v>
      </c>
      <c r="E524">
        <v>83221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43629</v>
      </c>
      <c r="L524" t="s">
        <v>26</v>
      </c>
      <c r="N524" t="s">
        <v>24</v>
      </c>
    </row>
    <row r="525" spans="1:14" x14ac:dyDescent="0.25">
      <c r="A525" t="s">
        <v>606</v>
      </c>
      <c r="B525" t="s">
        <v>1151</v>
      </c>
      <c r="C525" t="s">
        <v>289</v>
      </c>
      <c r="D525" t="s">
        <v>21</v>
      </c>
      <c r="E525">
        <v>83651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43629</v>
      </c>
      <c r="L525" t="s">
        <v>26</v>
      </c>
      <c r="N525" t="s">
        <v>24</v>
      </c>
    </row>
    <row r="526" spans="1:14" x14ac:dyDescent="0.25">
      <c r="A526" t="s">
        <v>1152</v>
      </c>
      <c r="B526" t="s">
        <v>1153</v>
      </c>
      <c r="C526" t="s">
        <v>743</v>
      </c>
      <c r="D526" t="s">
        <v>21</v>
      </c>
      <c r="E526">
        <v>83221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43629</v>
      </c>
      <c r="L526" t="s">
        <v>26</v>
      </c>
      <c r="N526" t="s">
        <v>24</v>
      </c>
    </row>
    <row r="527" spans="1:14" x14ac:dyDescent="0.25">
      <c r="A527" t="s">
        <v>144</v>
      </c>
      <c r="B527" t="s">
        <v>1154</v>
      </c>
      <c r="C527" t="s">
        <v>289</v>
      </c>
      <c r="D527" t="s">
        <v>21</v>
      </c>
      <c r="E527">
        <v>83651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43629</v>
      </c>
      <c r="L527" t="s">
        <v>26</v>
      </c>
      <c r="N527" t="s">
        <v>24</v>
      </c>
    </row>
    <row r="528" spans="1:14" x14ac:dyDescent="0.25">
      <c r="A528" t="s">
        <v>420</v>
      </c>
      <c r="B528" t="s">
        <v>1155</v>
      </c>
      <c r="C528" t="s">
        <v>743</v>
      </c>
      <c r="D528" t="s">
        <v>21</v>
      </c>
      <c r="E528">
        <v>83221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43629</v>
      </c>
      <c r="L528" t="s">
        <v>26</v>
      </c>
      <c r="N528" t="s">
        <v>24</v>
      </c>
    </row>
    <row r="529" spans="1:14" x14ac:dyDescent="0.25">
      <c r="A529" t="s">
        <v>1156</v>
      </c>
      <c r="B529" t="s">
        <v>1157</v>
      </c>
      <c r="C529" t="s">
        <v>227</v>
      </c>
      <c r="D529" t="s">
        <v>21</v>
      </c>
      <c r="E529">
        <v>83607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43627</v>
      </c>
      <c r="L529" t="s">
        <v>26</v>
      </c>
      <c r="N529" t="s">
        <v>24</v>
      </c>
    </row>
    <row r="530" spans="1:14" x14ac:dyDescent="0.25">
      <c r="A530" t="s">
        <v>1158</v>
      </c>
      <c r="B530" t="s">
        <v>1159</v>
      </c>
      <c r="C530" t="s">
        <v>227</v>
      </c>
      <c r="D530" t="s">
        <v>21</v>
      </c>
      <c r="E530">
        <v>83605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43627</v>
      </c>
      <c r="L530" t="s">
        <v>26</v>
      </c>
      <c r="N530" t="s">
        <v>24</v>
      </c>
    </row>
    <row r="531" spans="1:14" x14ac:dyDescent="0.25">
      <c r="A531" t="s">
        <v>1160</v>
      </c>
      <c r="B531" t="s">
        <v>1161</v>
      </c>
      <c r="C531" t="s">
        <v>227</v>
      </c>
      <c r="D531" t="s">
        <v>21</v>
      </c>
      <c r="E531">
        <v>83605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43627</v>
      </c>
      <c r="L531" t="s">
        <v>26</v>
      </c>
      <c r="N531" t="s">
        <v>24</v>
      </c>
    </row>
    <row r="532" spans="1:14" x14ac:dyDescent="0.25">
      <c r="A532" t="s">
        <v>1162</v>
      </c>
      <c r="B532" t="s">
        <v>1163</v>
      </c>
      <c r="C532" t="s">
        <v>227</v>
      </c>
      <c r="D532" t="s">
        <v>21</v>
      </c>
      <c r="E532">
        <v>83605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43627</v>
      </c>
      <c r="L532" t="s">
        <v>26</v>
      </c>
      <c r="N532" t="s">
        <v>24</v>
      </c>
    </row>
    <row r="533" spans="1:14" x14ac:dyDescent="0.25">
      <c r="A533" t="s">
        <v>1164</v>
      </c>
      <c r="B533" t="s">
        <v>1165</v>
      </c>
      <c r="C533" t="s">
        <v>227</v>
      </c>
      <c r="D533" t="s">
        <v>21</v>
      </c>
      <c r="E533">
        <v>83605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43627</v>
      </c>
      <c r="L533" t="s">
        <v>26</v>
      </c>
      <c r="N533" t="s">
        <v>24</v>
      </c>
    </row>
    <row r="534" spans="1:14" x14ac:dyDescent="0.25">
      <c r="A534" t="s">
        <v>1166</v>
      </c>
      <c r="B534" t="s">
        <v>1167</v>
      </c>
      <c r="C534" t="s">
        <v>1168</v>
      </c>
      <c r="D534" t="s">
        <v>21</v>
      </c>
      <c r="E534">
        <v>83323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43627</v>
      </c>
      <c r="L534" t="s">
        <v>26</v>
      </c>
      <c r="N534" t="s">
        <v>24</v>
      </c>
    </row>
    <row r="535" spans="1:14" x14ac:dyDescent="0.25">
      <c r="A535" t="s">
        <v>1169</v>
      </c>
      <c r="B535" t="s">
        <v>1170</v>
      </c>
      <c r="C535" t="s">
        <v>227</v>
      </c>
      <c r="D535" t="s">
        <v>21</v>
      </c>
      <c r="E535">
        <v>83605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43627</v>
      </c>
      <c r="L535" t="s">
        <v>26</v>
      </c>
      <c r="N535" t="s">
        <v>24</v>
      </c>
    </row>
    <row r="536" spans="1:14" x14ac:dyDescent="0.25">
      <c r="A536" t="s">
        <v>1171</v>
      </c>
      <c r="B536" t="s">
        <v>1172</v>
      </c>
      <c r="C536" t="s">
        <v>227</v>
      </c>
      <c r="D536" t="s">
        <v>21</v>
      </c>
      <c r="E536">
        <v>83605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43627</v>
      </c>
      <c r="L536" t="s">
        <v>26</v>
      </c>
      <c r="N536" t="s">
        <v>24</v>
      </c>
    </row>
    <row r="537" spans="1:14" x14ac:dyDescent="0.25">
      <c r="A537" t="s">
        <v>1173</v>
      </c>
      <c r="B537" t="s">
        <v>1174</v>
      </c>
      <c r="C537" t="s">
        <v>1168</v>
      </c>
      <c r="D537" t="s">
        <v>21</v>
      </c>
      <c r="E537">
        <v>83323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43627</v>
      </c>
      <c r="L537" t="s">
        <v>26</v>
      </c>
      <c r="N537" t="s">
        <v>24</v>
      </c>
    </row>
    <row r="538" spans="1:14" x14ac:dyDescent="0.25">
      <c r="A538" t="s">
        <v>1175</v>
      </c>
      <c r="B538" t="s">
        <v>1176</v>
      </c>
      <c r="C538" t="s">
        <v>139</v>
      </c>
      <c r="D538" t="s">
        <v>21</v>
      </c>
      <c r="E538">
        <v>83347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43627</v>
      </c>
      <c r="L538" t="s">
        <v>26</v>
      </c>
      <c r="N538" t="s">
        <v>24</v>
      </c>
    </row>
    <row r="539" spans="1:14" x14ac:dyDescent="0.25">
      <c r="A539" t="s">
        <v>1177</v>
      </c>
      <c r="B539" t="s">
        <v>1178</v>
      </c>
      <c r="C539" t="s">
        <v>1168</v>
      </c>
      <c r="D539" t="s">
        <v>21</v>
      </c>
      <c r="E539">
        <v>83323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43627</v>
      </c>
      <c r="L539" t="s">
        <v>26</v>
      </c>
      <c r="N539" t="s">
        <v>24</v>
      </c>
    </row>
    <row r="540" spans="1:14" x14ac:dyDescent="0.25">
      <c r="A540" t="s">
        <v>1179</v>
      </c>
      <c r="B540" t="s">
        <v>1180</v>
      </c>
      <c r="C540" t="s">
        <v>1004</v>
      </c>
      <c r="D540" t="s">
        <v>21</v>
      </c>
      <c r="E540">
        <v>83835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43626</v>
      </c>
      <c r="L540" t="s">
        <v>26</v>
      </c>
      <c r="N540" t="s">
        <v>24</v>
      </c>
    </row>
    <row r="541" spans="1:14" x14ac:dyDescent="0.25">
      <c r="A541" t="s">
        <v>1181</v>
      </c>
      <c r="B541" t="s">
        <v>1182</v>
      </c>
      <c r="C541" t="s">
        <v>72</v>
      </c>
      <c r="D541" t="s">
        <v>21</v>
      </c>
      <c r="E541">
        <v>83814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43626</v>
      </c>
      <c r="L541" t="s">
        <v>26</v>
      </c>
      <c r="N541" t="s">
        <v>24</v>
      </c>
    </row>
    <row r="542" spans="1:14" x14ac:dyDescent="0.25">
      <c r="A542" t="s">
        <v>1183</v>
      </c>
      <c r="B542" t="s">
        <v>1184</v>
      </c>
      <c r="C542" t="s">
        <v>1004</v>
      </c>
      <c r="D542" t="s">
        <v>21</v>
      </c>
      <c r="E542">
        <v>83835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43626</v>
      </c>
      <c r="L542" t="s">
        <v>26</v>
      </c>
      <c r="N542" t="s">
        <v>24</v>
      </c>
    </row>
    <row r="543" spans="1:14" x14ac:dyDescent="0.25">
      <c r="A543" t="s">
        <v>70</v>
      </c>
      <c r="B543" t="s">
        <v>71</v>
      </c>
      <c r="C543" t="s">
        <v>72</v>
      </c>
      <c r="D543" t="s">
        <v>21</v>
      </c>
      <c r="E543">
        <v>83814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43626</v>
      </c>
      <c r="L543" t="s">
        <v>26</v>
      </c>
      <c r="N543" t="s">
        <v>24</v>
      </c>
    </row>
    <row r="544" spans="1:14" x14ac:dyDescent="0.25">
      <c r="A544" t="s">
        <v>1185</v>
      </c>
      <c r="B544" t="s">
        <v>1186</v>
      </c>
      <c r="C544" t="s">
        <v>54</v>
      </c>
      <c r="D544" t="s">
        <v>21</v>
      </c>
      <c r="E544">
        <v>83815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43626</v>
      </c>
      <c r="L544" t="s">
        <v>26</v>
      </c>
      <c r="N544" t="s">
        <v>24</v>
      </c>
    </row>
    <row r="545" spans="1:14" x14ac:dyDescent="0.25">
      <c r="A545" t="s">
        <v>1187</v>
      </c>
      <c r="B545" t="s">
        <v>1188</v>
      </c>
      <c r="C545" t="s">
        <v>54</v>
      </c>
      <c r="D545" t="s">
        <v>21</v>
      </c>
      <c r="E545">
        <v>83814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43626</v>
      </c>
      <c r="L545" t="s">
        <v>26</v>
      </c>
      <c r="N545" t="s">
        <v>24</v>
      </c>
    </row>
    <row r="546" spans="1:14" x14ac:dyDescent="0.25">
      <c r="A546" t="s">
        <v>1189</v>
      </c>
      <c r="B546" t="s">
        <v>1190</v>
      </c>
      <c r="C546" t="s">
        <v>343</v>
      </c>
      <c r="D546" t="s">
        <v>21</v>
      </c>
      <c r="E546">
        <v>83854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43626</v>
      </c>
      <c r="L546" t="s">
        <v>26</v>
      </c>
      <c r="N546" t="s">
        <v>24</v>
      </c>
    </row>
    <row r="547" spans="1:14" x14ac:dyDescent="0.25">
      <c r="A547" t="s">
        <v>1191</v>
      </c>
      <c r="B547" t="s">
        <v>1192</v>
      </c>
      <c r="C547" t="s">
        <v>1004</v>
      </c>
      <c r="D547" t="s">
        <v>21</v>
      </c>
      <c r="E547">
        <v>83835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43626</v>
      </c>
      <c r="L547" t="s">
        <v>26</v>
      </c>
      <c r="N547" t="s">
        <v>24</v>
      </c>
    </row>
    <row r="548" spans="1:14" x14ac:dyDescent="0.25">
      <c r="A548" t="s">
        <v>395</v>
      </c>
      <c r="B548" t="s">
        <v>1193</v>
      </c>
      <c r="C548" t="s">
        <v>72</v>
      </c>
      <c r="D548" t="s">
        <v>21</v>
      </c>
      <c r="E548">
        <v>83814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43626</v>
      </c>
      <c r="L548" t="s">
        <v>26</v>
      </c>
      <c r="N548" t="s">
        <v>24</v>
      </c>
    </row>
    <row r="549" spans="1:14" x14ac:dyDescent="0.25">
      <c r="A549" t="s">
        <v>1194</v>
      </c>
      <c r="B549" t="s">
        <v>1195</v>
      </c>
      <c r="C549" t="s">
        <v>1004</v>
      </c>
      <c r="D549" t="s">
        <v>21</v>
      </c>
      <c r="E549">
        <v>83835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43625</v>
      </c>
      <c r="L549" t="s">
        <v>26</v>
      </c>
      <c r="N549" t="s">
        <v>24</v>
      </c>
    </row>
    <row r="550" spans="1:14" x14ac:dyDescent="0.25">
      <c r="A550" t="s">
        <v>1196</v>
      </c>
      <c r="B550" t="s">
        <v>1197</v>
      </c>
      <c r="C550" t="s">
        <v>54</v>
      </c>
      <c r="D550" t="s">
        <v>21</v>
      </c>
      <c r="E550">
        <v>83814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43625</v>
      </c>
      <c r="L550" t="s">
        <v>26</v>
      </c>
      <c r="N550" t="s">
        <v>24</v>
      </c>
    </row>
    <row r="551" spans="1:14" x14ac:dyDescent="0.25">
      <c r="A551" t="s">
        <v>1198</v>
      </c>
      <c r="B551" t="s">
        <v>1199</v>
      </c>
      <c r="C551" t="s">
        <v>1004</v>
      </c>
      <c r="D551" t="s">
        <v>21</v>
      </c>
      <c r="E551">
        <v>83835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43625</v>
      </c>
      <c r="L551" t="s">
        <v>26</v>
      </c>
      <c r="N551" t="s">
        <v>24</v>
      </c>
    </row>
    <row r="552" spans="1:14" x14ac:dyDescent="0.25">
      <c r="A552" t="s">
        <v>1200</v>
      </c>
      <c r="B552" t="s">
        <v>1201</v>
      </c>
      <c r="C552" t="s">
        <v>1004</v>
      </c>
      <c r="D552" t="s">
        <v>21</v>
      </c>
      <c r="E552">
        <v>83835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43625</v>
      </c>
      <c r="L552" t="s">
        <v>26</v>
      </c>
      <c r="N552" t="s">
        <v>24</v>
      </c>
    </row>
    <row r="553" spans="1:14" x14ac:dyDescent="0.25">
      <c r="A553" t="s">
        <v>1202</v>
      </c>
      <c r="B553" t="s">
        <v>1203</v>
      </c>
      <c r="C553" t="s">
        <v>1004</v>
      </c>
      <c r="D553" t="s">
        <v>21</v>
      </c>
      <c r="E553">
        <v>83835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43625</v>
      </c>
      <c r="L553" t="s">
        <v>26</v>
      </c>
      <c r="N553" t="s">
        <v>24</v>
      </c>
    </row>
    <row r="554" spans="1:14" x14ac:dyDescent="0.25">
      <c r="A554" t="s">
        <v>1204</v>
      </c>
      <c r="B554" t="s">
        <v>1205</v>
      </c>
      <c r="C554" t="s">
        <v>54</v>
      </c>
      <c r="D554" t="s">
        <v>21</v>
      </c>
      <c r="E554">
        <v>83814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43625</v>
      </c>
      <c r="L554" t="s">
        <v>26</v>
      </c>
      <c r="N554" t="s">
        <v>24</v>
      </c>
    </row>
    <row r="555" spans="1:14" x14ac:dyDescent="0.25">
      <c r="A555" t="s">
        <v>1206</v>
      </c>
      <c r="B555" t="s">
        <v>1207</v>
      </c>
      <c r="C555" t="s">
        <v>1004</v>
      </c>
      <c r="D555" t="s">
        <v>21</v>
      </c>
      <c r="E555">
        <v>83835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43625</v>
      </c>
      <c r="L555" t="s">
        <v>26</v>
      </c>
      <c r="N555" t="s">
        <v>24</v>
      </c>
    </row>
    <row r="556" spans="1:14" x14ac:dyDescent="0.25">
      <c r="A556" t="s">
        <v>1208</v>
      </c>
      <c r="B556" t="s">
        <v>1209</v>
      </c>
      <c r="C556" t="s">
        <v>542</v>
      </c>
      <c r="D556" t="s">
        <v>21</v>
      </c>
      <c r="E556">
        <v>83815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43625</v>
      </c>
      <c r="L556" t="s">
        <v>26</v>
      </c>
      <c r="N556" t="s">
        <v>24</v>
      </c>
    </row>
    <row r="557" spans="1:14" x14ac:dyDescent="0.25">
      <c r="A557" t="s">
        <v>1210</v>
      </c>
      <c r="B557" t="s">
        <v>1211</v>
      </c>
      <c r="C557" t="s">
        <v>54</v>
      </c>
      <c r="D557" t="s">
        <v>21</v>
      </c>
      <c r="E557">
        <v>83814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43624</v>
      </c>
      <c r="L557" t="s">
        <v>26</v>
      </c>
      <c r="N557" t="s">
        <v>24</v>
      </c>
    </row>
    <row r="558" spans="1:14" x14ac:dyDescent="0.25">
      <c r="A558" t="s">
        <v>1212</v>
      </c>
      <c r="B558" t="s">
        <v>1213</v>
      </c>
      <c r="C558" t="s">
        <v>343</v>
      </c>
      <c r="D558" t="s">
        <v>21</v>
      </c>
      <c r="E558">
        <v>83854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43624</v>
      </c>
      <c r="L558" t="s">
        <v>26</v>
      </c>
      <c r="N558" t="s">
        <v>24</v>
      </c>
    </row>
    <row r="559" spans="1:14" x14ac:dyDescent="0.25">
      <c r="A559" t="s">
        <v>1214</v>
      </c>
      <c r="B559" t="s">
        <v>1215</v>
      </c>
      <c r="C559" t="s">
        <v>54</v>
      </c>
      <c r="D559" t="s">
        <v>21</v>
      </c>
      <c r="E559">
        <v>83814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43624</v>
      </c>
      <c r="L559" t="s">
        <v>26</v>
      </c>
      <c r="N559" t="s">
        <v>24</v>
      </c>
    </row>
    <row r="560" spans="1:14" x14ac:dyDescent="0.25">
      <c r="A560" t="s">
        <v>1216</v>
      </c>
      <c r="B560" t="s">
        <v>1217</v>
      </c>
      <c r="C560" t="s">
        <v>72</v>
      </c>
      <c r="D560" t="s">
        <v>21</v>
      </c>
      <c r="E560">
        <v>83814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43624</v>
      </c>
      <c r="L560" t="s">
        <v>26</v>
      </c>
      <c r="N560" t="s">
        <v>24</v>
      </c>
    </row>
    <row r="561" spans="1:14" x14ac:dyDescent="0.25">
      <c r="A561" t="s">
        <v>1218</v>
      </c>
      <c r="B561" t="s">
        <v>1219</v>
      </c>
      <c r="C561" t="s">
        <v>289</v>
      </c>
      <c r="D561" t="s">
        <v>21</v>
      </c>
      <c r="E561">
        <v>83687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43623</v>
      </c>
      <c r="L561" t="s">
        <v>26</v>
      </c>
      <c r="N561" t="s">
        <v>24</v>
      </c>
    </row>
    <row r="562" spans="1:14" x14ac:dyDescent="0.25">
      <c r="A562" t="s">
        <v>1220</v>
      </c>
      <c r="B562" t="s">
        <v>1221</v>
      </c>
      <c r="C562" t="s">
        <v>51</v>
      </c>
      <c r="D562" t="s">
        <v>21</v>
      </c>
      <c r="E562">
        <v>83646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43623</v>
      </c>
      <c r="L562" t="s">
        <v>26</v>
      </c>
      <c r="N562" t="s">
        <v>24</v>
      </c>
    </row>
    <row r="563" spans="1:14" x14ac:dyDescent="0.25">
      <c r="A563" t="s">
        <v>1222</v>
      </c>
      <c r="B563" t="s">
        <v>1223</v>
      </c>
      <c r="C563" t="s">
        <v>20</v>
      </c>
      <c r="D563" t="s">
        <v>21</v>
      </c>
      <c r="E563">
        <v>83706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43623</v>
      </c>
      <c r="L563" t="s">
        <v>26</v>
      </c>
      <c r="N563" t="s">
        <v>24</v>
      </c>
    </row>
    <row r="564" spans="1:14" x14ac:dyDescent="0.25">
      <c r="A564" t="s">
        <v>1224</v>
      </c>
      <c r="B564" t="s">
        <v>1225</v>
      </c>
      <c r="C564" t="s">
        <v>20</v>
      </c>
      <c r="D564" t="s">
        <v>21</v>
      </c>
      <c r="E564">
        <v>83716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43623</v>
      </c>
      <c r="L564" t="s">
        <v>26</v>
      </c>
      <c r="N564" t="s">
        <v>24</v>
      </c>
    </row>
    <row r="565" spans="1:14" x14ac:dyDescent="0.25">
      <c r="A565" t="s">
        <v>1224</v>
      </c>
      <c r="B565" t="s">
        <v>1226</v>
      </c>
      <c r="C565" t="s">
        <v>20</v>
      </c>
      <c r="D565" t="s">
        <v>21</v>
      </c>
      <c r="E565">
        <v>83716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43623</v>
      </c>
      <c r="L565" t="s">
        <v>26</v>
      </c>
      <c r="N565" t="s">
        <v>24</v>
      </c>
    </row>
    <row r="566" spans="1:14" x14ac:dyDescent="0.25">
      <c r="A566" t="s">
        <v>1227</v>
      </c>
      <c r="B566" t="s">
        <v>1228</v>
      </c>
      <c r="C566" t="s">
        <v>1229</v>
      </c>
      <c r="D566" t="s">
        <v>21</v>
      </c>
      <c r="E566">
        <v>83631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43623</v>
      </c>
      <c r="L566" t="s">
        <v>26</v>
      </c>
      <c r="N566" t="s">
        <v>24</v>
      </c>
    </row>
    <row r="567" spans="1:14" x14ac:dyDescent="0.25">
      <c r="A567" t="s">
        <v>1230</v>
      </c>
      <c r="B567" t="s">
        <v>1231</v>
      </c>
      <c r="C567" t="s">
        <v>1229</v>
      </c>
      <c r="D567" t="s">
        <v>21</v>
      </c>
      <c r="E567">
        <v>83631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43623</v>
      </c>
      <c r="L567" t="s">
        <v>26</v>
      </c>
      <c r="N567" t="s">
        <v>24</v>
      </c>
    </row>
    <row r="568" spans="1:14" x14ac:dyDescent="0.25">
      <c r="A568" t="s">
        <v>1232</v>
      </c>
      <c r="B568" t="s">
        <v>1233</v>
      </c>
      <c r="C568" t="s">
        <v>20</v>
      </c>
      <c r="D568" t="s">
        <v>21</v>
      </c>
      <c r="E568">
        <v>83716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43623</v>
      </c>
      <c r="L568" t="s">
        <v>26</v>
      </c>
      <c r="N568" t="s">
        <v>24</v>
      </c>
    </row>
    <row r="569" spans="1:14" x14ac:dyDescent="0.25">
      <c r="A569" t="s">
        <v>1234</v>
      </c>
      <c r="B569" t="s">
        <v>1235</v>
      </c>
      <c r="C569" t="s">
        <v>1229</v>
      </c>
      <c r="D569" t="s">
        <v>21</v>
      </c>
      <c r="E569">
        <v>83631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43623</v>
      </c>
      <c r="L569" t="s">
        <v>26</v>
      </c>
      <c r="N569" t="s">
        <v>24</v>
      </c>
    </row>
    <row r="570" spans="1:14" x14ac:dyDescent="0.25">
      <c r="A570" t="s">
        <v>1236</v>
      </c>
      <c r="B570" t="s">
        <v>1017</v>
      </c>
      <c r="C570" t="s">
        <v>20</v>
      </c>
      <c r="D570" t="s">
        <v>21</v>
      </c>
      <c r="E570">
        <v>83705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43622</v>
      </c>
      <c r="L570" t="s">
        <v>26</v>
      </c>
      <c r="N570" t="s">
        <v>24</v>
      </c>
    </row>
    <row r="571" spans="1:14" x14ac:dyDescent="0.25">
      <c r="A571" t="s">
        <v>1237</v>
      </c>
      <c r="B571" t="s">
        <v>1238</v>
      </c>
      <c r="C571" t="s">
        <v>1239</v>
      </c>
      <c r="D571" t="s">
        <v>21</v>
      </c>
      <c r="E571">
        <v>83341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43622</v>
      </c>
      <c r="L571" t="s">
        <v>26</v>
      </c>
      <c r="N571" t="s">
        <v>24</v>
      </c>
    </row>
    <row r="572" spans="1:14" x14ac:dyDescent="0.25">
      <c r="A572" t="s">
        <v>1240</v>
      </c>
      <c r="B572" t="s">
        <v>1241</v>
      </c>
      <c r="C572" t="s">
        <v>1242</v>
      </c>
      <c r="D572" t="s">
        <v>21</v>
      </c>
      <c r="E572">
        <v>83202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43622</v>
      </c>
      <c r="L572" t="s">
        <v>26</v>
      </c>
      <c r="N572" t="s">
        <v>24</v>
      </c>
    </row>
    <row r="573" spans="1:14" x14ac:dyDescent="0.25">
      <c r="A573" t="s">
        <v>1243</v>
      </c>
      <c r="B573" t="s">
        <v>1244</v>
      </c>
      <c r="C573" t="s">
        <v>20</v>
      </c>
      <c r="D573" t="s">
        <v>21</v>
      </c>
      <c r="E573">
        <v>83713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43622</v>
      </c>
      <c r="L573" t="s">
        <v>26</v>
      </c>
      <c r="N573" t="s">
        <v>24</v>
      </c>
    </row>
    <row r="574" spans="1:14" x14ac:dyDescent="0.25">
      <c r="A574" t="s">
        <v>1245</v>
      </c>
      <c r="B574" t="s">
        <v>1246</v>
      </c>
      <c r="C574" t="s">
        <v>1242</v>
      </c>
      <c r="D574" t="s">
        <v>21</v>
      </c>
      <c r="E574">
        <v>83202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43622</v>
      </c>
      <c r="L574" t="s">
        <v>26</v>
      </c>
      <c r="N574" t="s">
        <v>24</v>
      </c>
    </row>
    <row r="575" spans="1:14" x14ac:dyDescent="0.25">
      <c r="A575" t="s">
        <v>1247</v>
      </c>
      <c r="B575" t="s">
        <v>1248</v>
      </c>
      <c r="C575" t="s">
        <v>1239</v>
      </c>
      <c r="D575" t="s">
        <v>21</v>
      </c>
      <c r="E575">
        <v>83341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43622</v>
      </c>
      <c r="L575" t="s">
        <v>26</v>
      </c>
      <c r="N575" t="s">
        <v>24</v>
      </c>
    </row>
    <row r="576" spans="1:14" x14ac:dyDescent="0.25">
      <c r="A576" t="s">
        <v>1249</v>
      </c>
      <c r="B576" t="s">
        <v>1250</v>
      </c>
      <c r="C576" t="s">
        <v>20</v>
      </c>
      <c r="D576" t="s">
        <v>21</v>
      </c>
      <c r="E576">
        <v>83702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43622</v>
      </c>
      <c r="L576" t="s">
        <v>26</v>
      </c>
      <c r="N576" t="s">
        <v>24</v>
      </c>
    </row>
    <row r="577" spans="1:14" x14ac:dyDescent="0.25">
      <c r="A577" t="s">
        <v>1251</v>
      </c>
      <c r="B577" t="s">
        <v>1252</v>
      </c>
      <c r="C577" t="s">
        <v>20</v>
      </c>
      <c r="D577" t="s">
        <v>21</v>
      </c>
      <c r="E577">
        <v>83709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43622</v>
      </c>
      <c r="L577" t="s">
        <v>26</v>
      </c>
      <c r="N577" t="s">
        <v>24</v>
      </c>
    </row>
    <row r="578" spans="1:14" x14ac:dyDescent="0.25">
      <c r="A578" t="s">
        <v>1145</v>
      </c>
      <c r="B578" t="s">
        <v>1253</v>
      </c>
      <c r="C578" t="s">
        <v>1254</v>
      </c>
      <c r="D578" t="s">
        <v>21</v>
      </c>
      <c r="E578">
        <v>83211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43622</v>
      </c>
      <c r="L578" t="s">
        <v>26</v>
      </c>
      <c r="N578" t="s">
        <v>24</v>
      </c>
    </row>
    <row r="579" spans="1:14" x14ac:dyDescent="0.25">
      <c r="A579" t="s">
        <v>1255</v>
      </c>
      <c r="B579" t="s">
        <v>1256</v>
      </c>
      <c r="C579" t="s">
        <v>20</v>
      </c>
      <c r="D579" t="s">
        <v>21</v>
      </c>
      <c r="E579">
        <v>83702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43622</v>
      </c>
      <c r="L579" t="s">
        <v>26</v>
      </c>
      <c r="N579" t="s">
        <v>24</v>
      </c>
    </row>
    <row r="580" spans="1:14" x14ac:dyDescent="0.25">
      <c r="A580" t="s">
        <v>1257</v>
      </c>
      <c r="B580" t="s">
        <v>1258</v>
      </c>
      <c r="C580" t="s">
        <v>1254</v>
      </c>
      <c r="D580" t="s">
        <v>21</v>
      </c>
      <c r="E580">
        <v>83211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43622</v>
      </c>
      <c r="L580" t="s">
        <v>26</v>
      </c>
      <c r="N580" t="s">
        <v>24</v>
      </c>
    </row>
    <row r="581" spans="1:14" x14ac:dyDescent="0.25">
      <c r="A581" t="s">
        <v>1259</v>
      </c>
      <c r="B581" t="s">
        <v>1260</v>
      </c>
      <c r="C581" t="s">
        <v>1261</v>
      </c>
      <c r="D581" t="s">
        <v>21</v>
      </c>
      <c r="E581">
        <v>83334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43622</v>
      </c>
      <c r="L581" t="s">
        <v>26</v>
      </c>
      <c r="N581" t="s">
        <v>24</v>
      </c>
    </row>
    <row r="582" spans="1:14" x14ac:dyDescent="0.25">
      <c r="A582" t="s">
        <v>144</v>
      </c>
      <c r="B582" t="s">
        <v>1262</v>
      </c>
      <c r="C582" t="s">
        <v>1239</v>
      </c>
      <c r="D582" t="s">
        <v>21</v>
      </c>
      <c r="E582">
        <v>83341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43622</v>
      </c>
      <c r="L582" t="s">
        <v>26</v>
      </c>
      <c r="N582" t="s">
        <v>24</v>
      </c>
    </row>
    <row r="583" spans="1:14" x14ac:dyDescent="0.25">
      <c r="A583" t="s">
        <v>1263</v>
      </c>
      <c r="B583" t="s">
        <v>1264</v>
      </c>
      <c r="C583" t="s">
        <v>500</v>
      </c>
      <c r="D583" t="s">
        <v>21</v>
      </c>
      <c r="E583">
        <v>83201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43621</v>
      </c>
      <c r="L583" t="s">
        <v>26</v>
      </c>
      <c r="N583" t="s">
        <v>24</v>
      </c>
    </row>
    <row r="584" spans="1:14" x14ac:dyDescent="0.25">
      <c r="A584" t="s">
        <v>1265</v>
      </c>
      <c r="B584" t="s">
        <v>1266</v>
      </c>
      <c r="C584" t="s">
        <v>1242</v>
      </c>
      <c r="D584" t="s">
        <v>21</v>
      </c>
      <c r="E584">
        <v>83202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43621</v>
      </c>
      <c r="L584" t="s">
        <v>26</v>
      </c>
      <c r="N584" t="s">
        <v>24</v>
      </c>
    </row>
    <row r="585" spans="1:14" x14ac:dyDescent="0.25">
      <c r="A585" t="s">
        <v>1267</v>
      </c>
      <c r="B585" t="s">
        <v>1268</v>
      </c>
      <c r="C585" t="s">
        <v>51</v>
      </c>
      <c r="D585" t="s">
        <v>21</v>
      </c>
      <c r="E585">
        <v>83642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43621</v>
      </c>
      <c r="L585" t="s">
        <v>26</v>
      </c>
      <c r="N585" t="s">
        <v>24</v>
      </c>
    </row>
    <row r="586" spans="1:14" x14ac:dyDescent="0.25">
      <c r="A586" t="s">
        <v>1269</v>
      </c>
      <c r="B586" t="s">
        <v>1270</v>
      </c>
      <c r="C586" t="s">
        <v>1242</v>
      </c>
      <c r="D586" t="s">
        <v>21</v>
      </c>
      <c r="E586">
        <v>83202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43621</v>
      </c>
      <c r="L586" t="s">
        <v>26</v>
      </c>
      <c r="N586" t="s">
        <v>24</v>
      </c>
    </row>
    <row r="587" spans="1:14" x14ac:dyDescent="0.25">
      <c r="A587" t="s">
        <v>1271</v>
      </c>
      <c r="B587" t="s">
        <v>1272</v>
      </c>
      <c r="C587" t="s">
        <v>1254</v>
      </c>
      <c r="D587" t="s">
        <v>21</v>
      </c>
      <c r="E587">
        <v>83211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43621</v>
      </c>
      <c r="L587" t="s">
        <v>26</v>
      </c>
      <c r="N587" t="s">
        <v>24</v>
      </c>
    </row>
    <row r="588" spans="1:14" x14ac:dyDescent="0.25">
      <c r="A588" t="s">
        <v>1273</v>
      </c>
      <c r="B588" t="s">
        <v>1274</v>
      </c>
      <c r="C588" t="s">
        <v>824</v>
      </c>
      <c r="D588" t="s">
        <v>21</v>
      </c>
      <c r="E588">
        <v>83617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43621</v>
      </c>
      <c r="L588" t="s">
        <v>26</v>
      </c>
      <c r="N588" t="s">
        <v>24</v>
      </c>
    </row>
    <row r="589" spans="1:14" x14ac:dyDescent="0.25">
      <c r="A589" t="s">
        <v>1093</v>
      </c>
      <c r="B589" t="s">
        <v>1275</v>
      </c>
      <c r="C589" t="s">
        <v>1242</v>
      </c>
      <c r="D589" t="s">
        <v>21</v>
      </c>
      <c r="E589">
        <v>83202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43621</v>
      </c>
      <c r="L589" t="s">
        <v>26</v>
      </c>
      <c r="N589" t="s">
        <v>24</v>
      </c>
    </row>
    <row r="590" spans="1:14" x14ac:dyDescent="0.25">
      <c r="A590" t="s">
        <v>1276</v>
      </c>
      <c r="B590" t="s">
        <v>1277</v>
      </c>
      <c r="C590" t="s">
        <v>824</v>
      </c>
      <c r="D590" t="s">
        <v>21</v>
      </c>
      <c r="E590">
        <v>83617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43621</v>
      </c>
      <c r="L590" t="s">
        <v>26</v>
      </c>
      <c r="N590" t="s">
        <v>24</v>
      </c>
    </row>
    <row r="591" spans="1:14" x14ac:dyDescent="0.25">
      <c r="A591" t="s">
        <v>408</v>
      </c>
      <c r="B591" t="s">
        <v>1278</v>
      </c>
      <c r="C591" t="s">
        <v>1254</v>
      </c>
      <c r="D591" t="s">
        <v>21</v>
      </c>
      <c r="E591">
        <v>83211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43621</v>
      </c>
      <c r="L591" t="s">
        <v>26</v>
      </c>
      <c r="N591" t="s">
        <v>24</v>
      </c>
    </row>
    <row r="592" spans="1:14" x14ac:dyDescent="0.25">
      <c r="A592" t="s">
        <v>1279</v>
      </c>
      <c r="B592" t="s">
        <v>1280</v>
      </c>
      <c r="C592" t="s">
        <v>824</v>
      </c>
      <c r="D592" t="s">
        <v>21</v>
      </c>
      <c r="E592">
        <v>83617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43621</v>
      </c>
      <c r="L592" t="s">
        <v>26</v>
      </c>
      <c r="N592" t="s">
        <v>24</v>
      </c>
    </row>
    <row r="593" spans="1:14" x14ac:dyDescent="0.25">
      <c r="A593" t="s">
        <v>1281</v>
      </c>
      <c r="B593" t="s">
        <v>1282</v>
      </c>
      <c r="C593" t="s">
        <v>824</v>
      </c>
      <c r="D593" t="s">
        <v>21</v>
      </c>
      <c r="E593">
        <v>83617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43621</v>
      </c>
      <c r="L593" t="s">
        <v>26</v>
      </c>
      <c r="N593" t="s">
        <v>24</v>
      </c>
    </row>
    <row r="594" spans="1:14" x14ac:dyDescent="0.25">
      <c r="A594" t="s">
        <v>1283</v>
      </c>
      <c r="B594" t="s">
        <v>1284</v>
      </c>
      <c r="C594" t="s">
        <v>824</v>
      </c>
      <c r="D594" t="s">
        <v>21</v>
      </c>
      <c r="E594">
        <v>83617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43621</v>
      </c>
      <c r="L594" t="s">
        <v>26</v>
      </c>
      <c r="N594" t="s">
        <v>24</v>
      </c>
    </row>
    <row r="595" spans="1:14" x14ac:dyDescent="0.25">
      <c r="A595" t="s">
        <v>998</v>
      </c>
      <c r="B595" t="s">
        <v>1285</v>
      </c>
      <c r="C595" t="s">
        <v>51</v>
      </c>
      <c r="D595" t="s">
        <v>21</v>
      </c>
      <c r="E595">
        <v>83642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43621</v>
      </c>
      <c r="L595" t="s">
        <v>26</v>
      </c>
      <c r="N595" t="s">
        <v>24</v>
      </c>
    </row>
    <row r="596" spans="1:14" x14ac:dyDescent="0.25">
      <c r="A596" t="s">
        <v>1286</v>
      </c>
      <c r="B596" t="s">
        <v>1287</v>
      </c>
      <c r="C596" t="s">
        <v>20</v>
      </c>
      <c r="D596" t="s">
        <v>21</v>
      </c>
      <c r="E596">
        <v>83702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43619</v>
      </c>
      <c r="L596" t="s">
        <v>26</v>
      </c>
      <c r="N596" t="s">
        <v>24</v>
      </c>
    </row>
    <row r="597" spans="1:14" x14ac:dyDescent="0.25">
      <c r="A597" t="s">
        <v>1288</v>
      </c>
      <c r="B597" t="s">
        <v>1289</v>
      </c>
      <c r="C597" t="s">
        <v>1290</v>
      </c>
      <c r="D597" t="s">
        <v>21</v>
      </c>
      <c r="E597">
        <v>83442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43619</v>
      </c>
      <c r="L597" t="s">
        <v>26</v>
      </c>
      <c r="N597" t="s">
        <v>24</v>
      </c>
    </row>
    <row r="598" spans="1:14" x14ac:dyDescent="0.25">
      <c r="A598" t="s">
        <v>1291</v>
      </c>
      <c r="B598" t="s">
        <v>1292</v>
      </c>
      <c r="C598" t="s">
        <v>20</v>
      </c>
      <c r="D598" t="s">
        <v>21</v>
      </c>
      <c r="E598">
        <v>83705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43619</v>
      </c>
      <c r="L598" t="s">
        <v>26</v>
      </c>
      <c r="N598" t="s">
        <v>24</v>
      </c>
    </row>
    <row r="599" spans="1:14" x14ac:dyDescent="0.25">
      <c r="A599" t="s">
        <v>1293</v>
      </c>
      <c r="B599" t="s">
        <v>1294</v>
      </c>
      <c r="C599" t="s">
        <v>1290</v>
      </c>
      <c r="D599" t="s">
        <v>21</v>
      </c>
      <c r="E599">
        <v>83442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43619</v>
      </c>
      <c r="L599" t="s">
        <v>26</v>
      </c>
      <c r="N599" t="s">
        <v>24</v>
      </c>
    </row>
    <row r="600" spans="1:14" x14ac:dyDescent="0.25">
      <c r="A600" t="s">
        <v>1295</v>
      </c>
      <c r="B600" t="s">
        <v>1296</v>
      </c>
      <c r="C600" t="s">
        <v>1297</v>
      </c>
      <c r="D600" t="s">
        <v>21</v>
      </c>
      <c r="E600">
        <v>83440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43619</v>
      </c>
      <c r="L600" t="s">
        <v>26</v>
      </c>
      <c r="N600" t="s">
        <v>24</v>
      </c>
    </row>
    <row r="601" spans="1:14" x14ac:dyDescent="0.25">
      <c r="A601" t="s">
        <v>1298</v>
      </c>
      <c r="B601" t="s">
        <v>1299</v>
      </c>
      <c r="C601" t="s">
        <v>20</v>
      </c>
      <c r="D601" t="s">
        <v>21</v>
      </c>
      <c r="E601">
        <v>83705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43619</v>
      </c>
      <c r="L601" t="s">
        <v>26</v>
      </c>
      <c r="N601" t="s">
        <v>24</v>
      </c>
    </row>
    <row r="602" spans="1:14" x14ac:dyDescent="0.25">
      <c r="A602" t="s">
        <v>1300</v>
      </c>
      <c r="B602" t="s">
        <v>1301</v>
      </c>
      <c r="C602" t="s">
        <v>20</v>
      </c>
      <c r="D602" t="s">
        <v>21</v>
      </c>
      <c r="E602">
        <v>83705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43619</v>
      </c>
      <c r="L602" t="s">
        <v>26</v>
      </c>
      <c r="N602" t="s">
        <v>24</v>
      </c>
    </row>
    <row r="603" spans="1:14" x14ac:dyDescent="0.25">
      <c r="A603" t="s">
        <v>1302</v>
      </c>
      <c r="B603" t="s">
        <v>1303</v>
      </c>
      <c r="C603" t="s">
        <v>20</v>
      </c>
      <c r="D603" t="s">
        <v>21</v>
      </c>
      <c r="E603">
        <v>83705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43619</v>
      </c>
      <c r="L603" t="s">
        <v>26</v>
      </c>
      <c r="N603" t="s">
        <v>24</v>
      </c>
    </row>
    <row r="604" spans="1:14" x14ac:dyDescent="0.25">
      <c r="A604" t="s">
        <v>1304</v>
      </c>
      <c r="B604" t="s">
        <v>1305</v>
      </c>
      <c r="C604" t="s">
        <v>1290</v>
      </c>
      <c r="D604" t="s">
        <v>21</v>
      </c>
      <c r="E604">
        <v>83442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43619</v>
      </c>
      <c r="L604" t="s">
        <v>26</v>
      </c>
      <c r="N604" t="s">
        <v>24</v>
      </c>
    </row>
    <row r="605" spans="1:14" x14ac:dyDescent="0.25">
      <c r="A605" t="s">
        <v>1306</v>
      </c>
      <c r="B605" t="s">
        <v>1307</v>
      </c>
      <c r="C605" t="s">
        <v>1290</v>
      </c>
      <c r="D605" t="s">
        <v>21</v>
      </c>
      <c r="E605">
        <v>83442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43619</v>
      </c>
      <c r="L605" t="s">
        <v>26</v>
      </c>
      <c r="N605" t="s">
        <v>24</v>
      </c>
    </row>
    <row r="606" spans="1:14" x14ac:dyDescent="0.25">
      <c r="A606" t="s">
        <v>1308</v>
      </c>
      <c r="B606" t="s">
        <v>1309</v>
      </c>
      <c r="C606" t="s">
        <v>20</v>
      </c>
      <c r="D606" t="s">
        <v>21</v>
      </c>
      <c r="E606">
        <v>83705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43617</v>
      </c>
      <c r="L606" t="s">
        <v>26</v>
      </c>
      <c r="N606" t="s">
        <v>24</v>
      </c>
    </row>
    <row r="607" spans="1:14" x14ac:dyDescent="0.25">
      <c r="A607" t="s">
        <v>1310</v>
      </c>
      <c r="B607" t="s">
        <v>1311</v>
      </c>
      <c r="C607" t="s">
        <v>20</v>
      </c>
      <c r="D607" t="s">
        <v>21</v>
      </c>
      <c r="E607">
        <v>83704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43617</v>
      </c>
      <c r="L607" t="s">
        <v>26</v>
      </c>
      <c r="N607" t="s">
        <v>24</v>
      </c>
    </row>
    <row r="608" spans="1:14" x14ac:dyDescent="0.25">
      <c r="A608" t="s">
        <v>1312</v>
      </c>
      <c r="B608" t="s">
        <v>1313</v>
      </c>
      <c r="C608" t="s">
        <v>20</v>
      </c>
      <c r="D608" t="s">
        <v>21</v>
      </c>
      <c r="E608">
        <v>83709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43617</v>
      </c>
      <c r="L608" t="s">
        <v>26</v>
      </c>
      <c r="N608" t="s">
        <v>24</v>
      </c>
    </row>
    <row r="609" spans="1:14" x14ac:dyDescent="0.25">
      <c r="A609" t="s">
        <v>1314</v>
      </c>
      <c r="B609" t="s">
        <v>1315</v>
      </c>
      <c r="C609" t="s">
        <v>20</v>
      </c>
      <c r="D609" t="s">
        <v>21</v>
      </c>
      <c r="E609">
        <v>83706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43617</v>
      </c>
      <c r="L609" t="s">
        <v>26</v>
      </c>
      <c r="N609" t="s">
        <v>24</v>
      </c>
    </row>
    <row r="610" spans="1:14" x14ac:dyDescent="0.25">
      <c r="A610" t="s">
        <v>1316</v>
      </c>
      <c r="B610" t="s">
        <v>1317</v>
      </c>
      <c r="C610" t="s">
        <v>20</v>
      </c>
      <c r="D610" t="s">
        <v>21</v>
      </c>
      <c r="E610">
        <v>83704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43617</v>
      </c>
      <c r="L610" t="s">
        <v>26</v>
      </c>
      <c r="N610" t="s">
        <v>24</v>
      </c>
    </row>
    <row r="611" spans="1:14" x14ac:dyDescent="0.25">
      <c r="A611" t="s">
        <v>1318</v>
      </c>
      <c r="B611" t="s">
        <v>1319</v>
      </c>
      <c r="C611" t="s">
        <v>60</v>
      </c>
      <c r="D611" t="s">
        <v>21</v>
      </c>
      <c r="E611">
        <v>83330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43617</v>
      </c>
      <c r="L611" t="s">
        <v>26</v>
      </c>
      <c r="N611" t="s">
        <v>24</v>
      </c>
    </row>
    <row r="612" spans="1:14" x14ac:dyDescent="0.25">
      <c r="A612" t="s">
        <v>1320</v>
      </c>
      <c r="B612" t="s">
        <v>1321</v>
      </c>
      <c r="C612" t="s">
        <v>20</v>
      </c>
      <c r="D612" t="s">
        <v>21</v>
      </c>
      <c r="E612">
        <v>83709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43617</v>
      </c>
      <c r="L612" t="s">
        <v>26</v>
      </c>
      <c r="N612" t="s">
        <v>24</v>
      </c>
    </row>
    <row r="613" spans="1:14" x14ac:dyDescent="0.25">
      <c r="A613" t="s">
        <v>1322</v>
      </c>
      <c r="B613" t="s">
        <v>1323</v>
      </c>
      <c r="C613" t="s">
        <v>20</v>
      </c>
      <c r="D613" t="s">
        <v>21</v>
      </c>
      <c r="E613">
        <v>83704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43617</v>
      </c>
      <c r="L613" t="s">
        <v>26</v>
      </c>
      <c r="N613" t="s">
        <v>24</v>
      </c>
    </row>
    <row r="614" spans="1:14" x14ac:dyDescent="0.25">
      <c r="A614" t="s">
        <v>1324</v>
      </c>
      <c r="B614" t="s">
        <v>1309</v>
      </c>
      <c r="C614" t="s">
        <v>20</v>
      </c>
      <c r="D614" t="s">
        <v>21</v>
      </c>
      <c r="E614">
        <v>83705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43617</v>
      </c>
      <c r="L614" t="s">
        <v>26</v>
      </c>
      <c r="N614" t="s">
        <v>24</v>
      </c>
    </row>
    <row r="615" spans="1:14" x14ac:dyDescent="0.25">
      <c r="A615" t="s">
        <v>1325</v>
      </c>
      <c r="B615" t="s">
        <v>1326</v>
      </c>
      <c r="C615" t="s">
        <v>60</v>
      </c>
      <c r="D615" t="s">
        <v>21</v>
      </c>
      <c r="E615">
        <v>83330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43617</v>
      </c>
      <c r="L615" t="s">
        <v>26</v>
      </c>
      <c r="N615" t="s">
        <v>24</v>
      </c>
    </row>
    <row r="616" spans="1:14" x14ac:dyDescent="0.25">
      <c r="A616" t="s">
        <v>58</v>
      </c>
      <c r="B616" t="s">
        <v>59</v>
      </c>
      <c r="C616" t="s">
        <v>60</v>
      </c>
      <c r="D616" t="s">
        <v>21</v>
      </c>
      <c r="E616">
        <v>83330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43617</v>
      </c>
      <c r="L616" t="s">
        <v>26</v>
      </c>
      <c r="N616" t="s">
        <v>24</v>
      </c>
    </row>
    <row r="617" spans="1:14" x14ac:dyDescent="0.25">
      <c r="A617" t="s">
        <v>1327</v>
      </c>
      <c r="B617" t="s">
        <v>1328</v>
      </c>
      <c r="C617" t="s">
        <v>20</v>
      </c>
      <c r="D617" t="s">
        <v>21</v>
      </c>
      <c r="E617">
        <v>83702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43617</v>
      </c>
      <c r="L617" t="s">
        <v>26</v>
      </c>
      <c r="N617" t="s">
        <v>24</v>
      </c>
    </row>
    <row r="618" spans="1:14" x14ac:dyDescent="0.25">
      <c r="A618" t="s">
        <v>1329</v>
      </c>
      <c r="B618" t="s">
        <v>1330</v>
      </c>
      <c r="C618" t="s">
        <v>20</v>
      </c>
      <c r="D618" t="s">
        <v>21</v>
      </c>
      <c r="E618">
        <v>83704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43617</v>
      </c>
      <c r="L618" t="s">
        <v>26</v>
      </c>
      <c r="N618" t="s">
        <v>24</v>
      </c>
    </row>
    <row r="619" spans="1:14" x14ac:dyDescent="0.25">
      <c r="A619" t="s">
        <v>1331</v>
      </c>
      <c r="B619" t="s">
        <v>1332</v>
      </c>
      <c r="C619" t="s">
        <v>1333</v>
      </c>
      <c r="D619" t="s">
        <v>21</v>
      </c>
      <c r="E619">
        <v>83321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43617</v>
      </c>
      <c r="L619" t="s">
        <v>26</v>
      </c>
      <c r="N619" t="s">
        <v>24</v>
      </c>
    </row>
    <row r="620" spans="1:14" x14ac:dyDescent="0.25">
      <c r="A620" t="s">
        <v>1334</v>
      </c>
      <c r="B620" t="s">
        <v>1335</v>
      </c>
      <c r="C620" t="s">
        <v>57</v>
      </c>
      <c r="D620" t="s">
        <v>21</v>
      </c>
      <c r="E620">
        <v>83332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43617</v>
      </c>
      <c r="L620" t="s">
        <v>26</v>
      </c>
      <c r="N620" t="s">
        <v>24</v>
      </c>
    </row>
    <row r="621" spans="1:14" x14ac:dyDescent="0.25">
      <c r="A621" t="s">
        <v>1336</v>
      </c>
      <c r="B621" t="s">
        <v>1337</v>
      </c>
      <c r="C621" t="s">
        <v>51</v>
      </c>
      <c r="D621" t="s">
        <v>21</v>
      </c>
      <c r="E621">
        <v>83642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43615</v>
      </c>
      <c r="L621" t="s">
        <v>26</v>
      </c>
      <c r="N621" t="s">
        <v>24</v>
      </c>
    </row>
    <row r="622" spans="1:14" x14ac:dyDescent="0.25">
      <c r="A622" t="s">
        <v>1338</v>
      </c>
      <c r="B622" t="s">
        <v>1339</v>
      </c>
      <c r="C622" t="s">
        <v>51</v>
      </c>
      <c r="D622" t="s">
        <v>21</v>
      </c>
      <c r="E622">
        <v>83642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43615</v>
      </c>
      <c r="L622" t="s">
        <v>26</v>
      </c>
      <c r="N622" t="s">
        <v>24</v>
      </c>
    </row>
    <row r="623" spans="1:14" x14ac:dyDescent="0.25">
      <c r="A623" t="s">
        <v>1340</v>
      </c>
      <c r="B623" t="s">
        <v>1337</v>
      </c>
      <c r="C623" t="s">
        <v>51</v>
      </c>
      <c r="D623" t="s">
        <v>21</v>
      </c>
      <c r="E623">
        <v>83642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43615</v>
      </c>
      <c r="L623" t="s">
        <v>26</v>
      </c>
      <c r="N623" t="s">
        <v>24</v>
      </c>
    </row>
    <row r="624" spans="1:14" x14ac:dyDescent="0.25">
      <c r="A624" t="s">
        <v>1341</v>
      </c>
      <c r="B624" t="s">
        <v>1342</v>
      </c>
      <c r="C624" t="s">
        <v>51</v>
      </c>
      <c r="D624" t="s">
        <v>21</v>
      </c>
      <c r="E624">
        <v>83642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43615</v>
      </c>
      <c r="L624" t="s">
        <v>26</v>
      </c>
      <c r="N624" t="s">
        <v>24</v>
      </c>
    </row>
    <row r="625" spans="1:14" x14ac:dyDescent="0.25">
      <c r="A625" t="s">
        <v>1343</v>
      </c>
      <c r="B625" t="s">
        <v>1344</v>
      </c>
      <c r="C625" t="s">
        <v>51</v>
      </c>
      <c r="D625" t="s">
        <v>21</v>
      </c>
      <c r="E625">
        <v>83642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43615</v>
      </c>
      <c r="L625" t="s">
        <v>26</v>
      </c>
      <c r="N625" t="s">
        <v>24</v>
      </c>
    </row>
    <row r="626" spans="1:14" x14ac:dyDescent="0.25">
      <c r="A626" t="s">
        <v>1345</v>
      </c>
      <c r="B626" t="s">
        <v>1346</v>
      </c>
      <c r="C626" t="s">
        <v>20</v>
      </c>
      <c r="D626" t="s">
        <v>21</v>
      </c>
      <c r="E626">
        <v>83704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43613</v>
      </c>
      <c r="L626" t="s">
        <v>26</v>
      </c>
      <c r="N626" t="s">
        <v>24</v>
      </c>
    </row>
    <row r="627" spans="1:14" x14ac:dyDescent="0.25">
      <c r="A627" t="s">
        <v>1347</v>
      </c>
      <c r="B627" t="s">
        <v>1348</v>
      </c>
      <c r="C627" t="s">
        <v>1349</v>
      </c>
      <c r="D627" t="s">
        <v>21</v>
      </c>
      <c r="E627">
        <v>83210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43612</v>
      </c>
      <c r="L627" t="s">
        <v>26</v>
      </c>
      <c r="N627" t="s">
        <v>24</v>
      </c>
    </row>
    <row r="628" spans="1:14" x14ac:dyDescent="0.25">
      <c r="A628" t="s">
        <v>1350</v>
      </c>
      <c r="B628" t="s">
        <v>1351</v>
      </c>
      <c r="C628" t="s">
        <v>743</v>
      </c>
      <c r="D628" t="s">
        <v>21</v>
      </c>
      <c r="E628">
        <v>83221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43612</v>
      </c>
      <c r="L628" t="s">
        <v>26</v>
      </c>
      <c r="N628" t="s">
        <v>24</v>
      </c>
    </row>
    <row r="629" spans="1:14" x14ac:dyDescent="0.25">
      <c r="A629" t="s">
        <v>408</v>
      </c>
      <c r="B629" t="s">
        <v>1352</v>
      </c>
      <c r="C629" t="s">
        <v>743</v>
      </c>
      <c r="D629" t="s">
        <v>21</v>
      </c>
      <c r="E629">
        <v>83221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43612</v>
      </c>
      <c r="L629" t="s">
        <v>26</v>
      </c>
      <c r="N629" t="s">
        <v>24</v>
      </c>
    </row>
    <row r="630" spans="1:14" x14ac:dyDescent="0.25">
      <c r="A630" t="s">
        <v>1353</v>
      </c>
      <c r="B630" t="s">
        <v>1354</v>
      </c>
      <c r="C630" t="s">
        <v>1349</v>
      </c>
      <c r="D630" t="s">
        <v>21</v>
      </c>
      <c r="E630">
        <v>83210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43612</v>
      </c>
      <c r="L630" t="s">
        <v>26</v>
      </c>
      <c r="N630" t="s">
        <v>24</v>
      </c>
    </row>
    <row r="631" spans="1:14" x14ac:dyDescent="0.25">
      <c r="A631" t="s">
        <v>1355</v>
      </c>
      <c r="B631" t="s">
        <v>1356</v>
      </c>
      <c r="C631" t="s">
        <v>743</v>
      </c>
      <c r="D631" t="s">
        <v>21</v>
      </c>
      <c r="E631">
        <v>83221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43612</v>
      </c>
      <c r="L631" t="s">
        <v>26</v>
      </c>
      <c r="N631" t="s">
        <v>24</v>
      </c>
    </row>
    <row r="632" spans="1:14" x14ac:dyDescent="0.25">
      <c r="A632" t="s">
        <v>1357</v>
      </c>
      <c r="B632" t="s">
        <v>1358</v>
      </c>
      <c r="C632" t="s">
        <v>1359</v>
      </c>
      <c r="D632" t="s">
        <v>21</v>
      </c>
      <c r="E632">
        <v>83443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43611</v>
      </c>
      <c r="L632" t="s">
        <v>26</v>
      </c>
      <c r="N632" t="s">
        <v>24</v>
      </c>
    </row>
    <row r="633" spans="1:14" x14ac:dyDescent="0.25">
      <c r="A633" t="s">
        <v>1360</v>
      </c>
      <c r="B633" t="s">
        <v>1361</v>
      </c>
      <c r="C633" t="s">
        <v>37</v>
      </c>
      <c r="D633" t="s">
        <v>21</v>
      </c>
      <c r="E633">
        <v>83213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43611</v>
      </c>
      <c r="L633" t="s">
        <v>26</v>
      </c>
      <c r="N633" t="s">
        <v>24</v>
      </c>
    </row>
    <row r="634" spans="1:14" x14ac:dyDescent="0.25">
      <c r="A634" t="s">
        <v>1362</v>
      </c>
      <c r="B634" t="s">
        <v>1363</v>
      </c>
      <c r="C634" t="s">
        <v>1359</v>
      </c>
      <c r="D634" t="s">
        <v>21</v>
      </c>
      <c r="E634">
        <v>83443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43611</v>
      </c>
      <c r="L634" t="s">
        <v>26</v>
      </c>
      <c r="N634" t="s">
        <v>24</v>
      </c>
    </row>
    <row r="635" spans="1:14" x14ac:dyDescent="0.25">
      <c r="A635" t="s">
        <v>1364</v>
      </c>
      <c r="B635" t="s">
        <v>1365</v>
      </c>
      <c r="C635" t="s">
        <v>37</v>
      </c>
      <c r="D635" t="s">
        <v>21</v>
      </c>
      <c r="E635">
        <v>83213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43611</v>
      </c>
      <c r="L635" t="s">
        <v>26</v>
      </c>
      <c r="N635" t="s">
        <v>24</v>
      </c>
    </row>
    <row r="636" spans="1:14" x14ac:dyDescent="0.25">
      <c r="A636" t="s">
        <v>1366</v>
      </c>
      <c r="B636" t="s">
        <v>1367</v>
      </c>
      <c r="C636" t="s">
        <v>1368</v>
      </c>
      <c r="D636" t="s">
        <v>21</v>
      </c>
      <c r="E636">
        <v>83619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43610</v>
      </c>
      <c r="L636" t="s">
        <v>26</v>
      </c>
      <c r="N636" t="s">
        <v>24</v>
      </c>
    </row>
    <row r="637" spans="1:14" x14ac:dyDescent="0.25">
      <c r="A637" t="s">
        <v>1369</v>
      </c>
      <c r="B637" t="s">
        <v>1370</v>
      </c>
      <c r="C637" t="s">
        <v>410</v>
      </c>
      <c r="D637" t="s">
        <v>21</v>
      </c>
      <c r="E637">
        <v>83660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43610</v>
      </c>
      <c r="L637" t="s">
        <v>26</v>
      </c>
      <c r="N637" t="s">
        <v>24</v>
      </c>
    </row>
    <row r="638" spans="1:14" x14ac:dyDescent="0.25">
      <c r="A638" t="s">
        <v>1371</v>
      </c>
      <c r="B638" t="s">
        <v>1372</v>
      </c>
      <c r="C638" t="s">
        <v>320</v>
      </c>
      <c r="D638" t="s">
        <v>21</v>
      </c>
      <c r="E638">
        <v>83661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43610</v>
      </c>
      <c r="L638" t="s">
        <v>26</v>
      </c>
      <c r="N638" t="s">
        <v>24</v>
      </c>
    </row>
    <row r="639" spans="1:14" x14ac:dyDescent="0.25">
      <c r="A639" t="s">
        <v>1373</v>
      </c>
      <c r="B639" t="s">
        <v>1374</v>
      </c>
      <c r="C639" t="s">
        <v>320</v>
      </c>
      <c r="D639" t="s">
        <v>21</v>
      </c>
      <c r="E639">
        <v>83661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43610</v>
      </c>
      <c r="L639" t="s">
        <v>26</v>
      </c>
      <c r="N639" t="s">
        <v>24</v>
      </c>
    </row>
    <row r="640" spans="1:14" x14ac:dyDescent="0.25">
      <c r="A640" t="s">
        <v>1375</v>
      </c>
      <c r="B640" t="s">
        <v>1376</v>
      </c>
      <c r="C640" t="s">
        <v>1368</v>
      </c>
      <c r="D640" t="s">
        <v>21</v>
      </c>
      <c r="E640">
        <v>83619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43610</v>
      </c>
      <c r="L640" t="s">
        <v>26</v>
      </c>
      <c r="N640" t="s">
        <v>24</v>
      </c>
    </row>
    <row r="641" spans="1:14" x14ac:dyDescent="0.25">
      <c r="A641" t="s">
        <v>1377</v>
      </c>
      <c r="B641" t="s">
        <v>1378</v>
      </c>
      <c r="C641" t="s">
        <v>320</v>
      </c>
      <c r="D641" t="s">
        <v>21</v>
      </c>
      <c r="E641">
        <v>83661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43610</v>
      </c>
      <c r="L641" t="s">
        <v>26</v>
      </c>
      <c r="N641" t="s">
        <v>24</v>
      </c>
    </row>
    <row r="642" spans="1:14" x14ac:dyDescent="0.25">
      <c r="A642" t="s">
        <v>1379</v>
      </c>
      <c r="B642" t="s">
        <v>1380</v>
      </c>
      <c r="C642" t="s">
        <v>320</v>
      </c>
      <c r="D642" t="s">
        <v>21</v>
      </c>
      <c r="E642">
        <v>83661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43610</v>
      </c>
      <c r="L642" t="s">
        <v>26</v>
      </c>
      <c r="N642" t="s">
        <v>24</v>
      </c>
    </row>
    <row r="643" spans="1:14" x14ac:dyDescent="0.25">
      <c r="A643" t="s">
        <v>1381</v>
      </c>
      <c r="B643" t="s">
        <v>1382</v>
      </c>
      <c r="C643" t="s">
        <v>320</v>
      </c>
      <c r="D643" t="s">
        <v>21</v>
      </c>
      <c r="E643">
        <v>83661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43610</v>
      </c>
      <c r="L643" t="s">
        <v>26</v>
      </c>
      <c r="N643" t="s">
        <v>24</v>
      </c>
    </row>
    <row r="644" spans="1:14" x14ac:dyDescent="0.25">
      <c r="A644" t="s">
        <v>1383</v>
      </c>
      <c r="B644" t="s">
        <v>1384</v>
      </c>
      <c r="C644" t="s">
        <v>37</v>
      </c>
      <c r="D644" t="s">
        <v>21</v>
      </c>
      <c r="E644">
        <v>83213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43610</v>
      </c>
      <c r="L644" t="s">
        <v>26</v>
      </c>
      <c r="N644" t="s">
        <v>24</v>
      </c>
    </row>
    <row r="645" spans="1:14" x14ac:dyDescent="0.25">
      <c r="A645" t="s">
        <v>1385</v>
      </c>
      <c r="B645" t="s">
        <v>1386</v>
      </c>
      <c r="C645" t="s">
        <v>37</v>
      </c>
      <c r="D645" t="s">
        <v>21</v>
      </c>
      <c r="E645">
        <v>83213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43610</v>
      </c>
      <c r="L645" t="s">
        <v>26</v>
      </c>
      <c r="N645" t="s">
        <v>24</v>
      </c>
    </row>
    <row r="646" spans="1:14" x14ac:dyDescent="0.25">
      <c r="A646" t="s">
        <v>929</v>
      </c>
      <c r="B646" t="s">
        <v>1387</v>
      </c>
      <c r="C646" t="s">
        <v>410</v>
      </c>
      <c r="D646" t="s">
        <v>21</v>
      </c>
      <c r="E646">
        <v>83660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43610</v>
      </c>
      <c r="L646" t="s">
        <v>26</v>
      </c>
      <c r="N646" t="s">
        <v>24</v>
      </c>
    </row>
    <row r="647" spans="1:14" x14ac:dyDescent="0.25">
      <c r="A647" t="s">
        <v>1388</v>
      </c>
      <c r="B647" t="s">
        <v>1389</v>
      </c>
      <c r="C647" t="s">
        <v>1368</v>
      </c>
      <c r="D647" t="s">
        <v>21</v>
      </c>
      <c r="E647">
        <v>83619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43610</v>
      </c>
      <c r="L647" t="s">
        <v>26</v>
      </c>
      <c r="N647" t="s">
        <v>24</v>
      </c>
    </row>
    <row r="648" spans="1:14" x14ac:dyDescent="0.25">
      <c r="A648" t="s">
        <v>1390</v>
      </c>
      <c r="B648" t="s">
        <v>1391</v>
      </c>
      <c r="C648" t="s">
        <v>1392</v>
      </c>
      <c r="D648" t="s">
        <v>21</v>
      </c>
      <c r="E648">
        <v>83655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43610</v>
      </c>
      <c r="L648" t="s">
        <v>26</v>
      </c>
      <c r="N648" t="s">
        <v>24</v>
      </c>
    </row>
    <row r="649" spans="1:14" x14ac:dyDescent="0.25">
      <c r="A649" t="s">
        <v>1393</v>
      </c>
      <c r="B649" t="s">
        <v>1394</v>
      </c>
      <c r="C649" t="s">
        <v>1392</v>
      </c>
      <c r="D649" t="s">
        <v>21</v>
      </c>
      <c r="E649">
        <v>83655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43610</v>
      </c>
      <c r="L649" t="s">
        <v>26</v>
      </c>
      <c r="N649" t="s">
        <v>24</v>
      </c>
    </row>
    <row r="650" spans="1:14" x14ac:dyDescent="0.25">
      <c r="A650" t="s">
        <v>1395</v>
      </c>
      <c r="B650" t="s">
        <v>1396</v>
      </c>
      <c r="C650" t="s">
        <v>1368</v>
      </c>
      <c r="D650" t="s">
        <v>21</v>
      </c>
      <c r="E650">
        <v>83619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43610</v>
      </c>
      <c r="L650" t="s">
        <v>26</v>
      </c>
      <c r="N650" t="s">
        <v>24</v>
      </c>
    </row>
    <row r="651" spans="1:14" x14ac:dyDescent="0.25">
      <c r="A651" t="s">
        <v>1397</v>
      </c>
      <c r="B651" t="s">
        <v>1398</v>
      </c>
      <c r="C651" t="s">
        <v>1392</v>
      </c>
      <c r="D651" t="s">
        <v>21</v>
      </c>
      <c r="E651">
        <v>83655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43610</v>
      </c>
      <c r="L651" t="s">
        <v>26</v>
      </c>
      <c r="N651" t="s">
        <v>24</v>
      </c>
    </row>
    <row r="652" spans="1:14" x14ac:dyDescent="0.25">
      <c r="A652" t="s">
        <v>1399</v>
      </c>
      <c r="B652" t="s">
        <v>1400</v>
      </c>
      <c r="C652" t="s">
        <v>227</v>
      </c>
      <c r="D652" t="s">
        <v>21</v>
      </c>
      <c r="E652">
        <v>83605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43610</v>
      </c>
      <c r="L652" t="s">
        <v>26</v>
      </c>
      <c r="N652" t="s">
        <v>24</v>
      </c>
    </row>
    <row r="653" spans="1:14" x14ac:dyDescent="0.25">
      <c r="A653" t="s">
        <v>834</v>
      </c>
      <c r="B653" t="s">
        <v>1401</v>
      </c>
      <c r="C653" t="s">
        <v>1368</v>
      </c>
      <c r="D653" t="s">
        <v>21</v>
      </c>
      <c r="E653">
        <v>83619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43610</v>
      </c>
      <c r="L653" t="s">
        <v>26</v>
      </c>
      <c r="N653" t="s">
        <v>24</v>
      </c>
    </row>
    <row r="654" spans="1:14" x14ac:dyDescent="0.25">
      <c r="A654" t="s">
        <v>420</v>
      </c>
      <c r="B654" t="s">
        <v>1402</v>
      </c>
      <c r="C654" t="s">
        <v>1368</v>
      </c>
      <c r="D654" t="s">
        <v>21</v>
      </c>
      <c r="E654">
        <v>83619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43610</v>
      </c>
      <c r="L654" t="s">
        <v>26</v>
      </c>
      <c r="N654" t="s">
        <v>24</v>
      </c>
    </row>
    <row r="655" spans="1:14" x14ac:dyDescent="0.25">
      <c r="A655" t="s">
        <v>1403</v>
      </c>
      <c r="B655" t="s">
        <v>1404</v>
      </c>
      <c r="C655" t="s">
        <v>20</v>
      </c>
      <c r="D655" t="s">
        <v>21</v>
      </c>
      <c r="E655">
        <v>83706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43609</v>
      </c>
      <c r="L655" t="s">
        <v>26</v>
      </c>
      <c r="N655" t="s">
        <v>24</v>
      </c>
    </row>
    <row r="656" spans="1:14" x14ac:dyDescent="0.25">
      <c r="A656" t="s">
        <v>1405</v>
      </c>
      <c r="B656" t="s">
        <v>1406</v>
      </c>
      <c r="C656" t="s">
        <v>20</v>
      </c>
      <c r="D656" t="s">
        <v>21</v>
      </c>
      <c r="E656">
        <v>83704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43609</v>
      </c>
      <c r="L656" t="s">
        <v>26</v>
      </c>
      <c r="N656" t="s">
        <v>24</v>
      </c>
    </row>
    <row r="657" spans="1:14" x14ac:dyDescent="0.25">
      <c r="A657" t="s">
        <v>1407</v>
      </c>
      <c r="B657" t="s">
        <v>1408</v>
      </c>
      <c r="C657" t="s">
        <v>20</v>
      </c>
      <c r="D657" t="s">
        <v>21</v>
      </c>
      <c r="E657">
        <v>83703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43609</v>
      </c>
      <c r="L657" t="s">
        <v>26</v>
      </c>
      <c r="N657" t="s">
        <v>24</v>
      </c>
    </row>
    <row r="658" spans="1:14" x14ac:dyDescent="0.25">
      <c r="A658" t="s">
        <v>1409</v>
      </c>
      <c r="B658" t="s">
        <v>1410</v>
      </c>
      <c r="C658" t="s">
        <v>20</v>
      </c>
      <c r="D658" t="s">
        <v>21</v>
      </c>
      <c r="E658">
        <v>83714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43609</v>
      </c>
      <c r="L658" t="s">
        <v>26</v>
      </c>
      <c r="N658" t="s">
        <v>24</v>
      </c>
    </row>
    <row r="659" spans="1:14" x14ac:dyDescent="0.25">
      <c r="A659" t="s">
        <v>1411</v>
      </c>
      <c r="B659" t="s">
        <v>1412</v>
      </c>
      <c r="C659" t="s">
        <v>20</v>
      </c>
      <c r="D659" t="s">
        <v>21</v>
      </c>
      <c r="E659">
        <v>83704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43609</v>
      </c>
      <c r="L659" t="s">
        <v>26</v>
      </c>
      <c r="N659" t="s">
        <v>24</v>
      </c>
    </row>
    <row r="660" spans="1:14" x14ac:dyDescent="0.25">
      <c r="A660" t="s">
        <v>1413</v>
      </c>
      <c r="B660" t="s">
        <v>990</v>
      </c>
      <c r="C660" t="s">
        <v>20</v>
      </c>
      <c r="D660" t="s">
        <v>21</v>
      </c>
      <c r="E660">
        <v>83709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43608</v>
      </c>
      <c r="L660" t="s">
        <v>26</v>
      </c>
      <c r="N660" t="s">
        <v>24</v>
      </c>
    </row>
    <row r="661" spans="1:14" x14ac:dyDescent="0.25">
      <c r="A661" t="s">
        <v>1414</v>
      </c>
      <c r="B661" t="s">
        <v>1415</v>
      </c>
      <c r="C661" t="s">
        <v>20</v>
      </c>
      <c r="D661" t="s">
        <v>21</v>
      </c>
      <c r="E661">
        <v>83704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43608</v>
      </c>
      <c r="L661" t="s">
        <v>26</v>
      </c>
      <c r="N661" t="s">
        <v>24</v>
      </c>
    </row>
    <row r="662" spans="1:14" x14ac:dyDescent="0.25">
      <c r="A662" t="s">
        <v>1416</v>
      </c>
      <c r="B662" t="s">
        <v>1417</v>
      </c>
      <c r="C662" t="s">
        <v>20</v>
      </c>
      <c r="D662" t="s">
        <v>21</v>
      </c>
      <c r="E662">
        <v>83709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43608</v>
      </c>
      <c r="L662" t="s">
        <v>26</v>
      </c>
      <c r="N662" t="s">
        <v>24</v>
      </c>
    </row>
    <row r="663" spans="1:14" x14ac:dyDescent="0.25">
      <c r="A663" t="s">
        <v>1418</v>
      </c>
      <c r="B663" t="s">
        <v>1419</v>
      </c>
      <c r="C663" t="s">
        <v>1420</v>
      </c>
      <c r="D663" t="s">
        <v>21</v>
      </c>
      <c r="E663">
        <v>83454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43608</v>
      </c>
      <c r="L663" t="s">
        <v>26</v>
      </c>
      <c r="N663" t="s">
        <v>24</v>
      </c>
    </row>
    <row r="664" spans="1:14" x14ac:dyDescent="0.25">
      <c r="A664" t="s">
        <v>1421</v>
      </c>
      <c r="B664" t="s">
        <v>1422</v>
      </c>
      <c r="C664" t="s">
        <v>20</v>
      </c>
      <c r="D664" t="s">
        <v>21</v>
      </c>
      <c r="E664">
        <v>83709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43608</v>
      </c>
      <c r="L664" t="s">
        <v>26</v>
      </c>
      <c r="N664" t="s">
        <v>24</v>
      </c>
    </row>
    <row r="665" spans="1:14" x14ac:dyDescent="0.25">
      <c r="A665" t="s">
        <v>1423</v>
      </c>
      <c r="B665" t="s">
        <v>1424</v>
      </c>
      <c r="C665" t="s">
        <v>20</v>
      </c>
      <c r="D665" t="s">
        <v>21</v>
      </c>
      <c r="E665">
        <v>83705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43608</v>
      </c>
      <c r="L665" t="s">
        <v>26</v>
      </c>
      <c r="N665" t="s">
        <v>24</v>
      </c>
    </row>
    <row r="666" spans="1:14" x14ac:dyDescent="0.25">
      <c r="A666" t="s">
        <v>1425</v>
      </c>
      <c r="B666" t="s">
        <v>1426</v>
      </c>
      <c r="C666" t="s">
        <v>310</v>
      </c>
      <c r="D666" t="s">
        <v>21</v>
      </c>
      <c r="E666">
        <v>83616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43608</v>
      </c>
      <c r="L666" t="s">
        <v>26</v>
      </c>
      <c r="N666" t="s">
        <v>24</v>
      </c>
    </row>
    <row r="667" spans="1:14" x14ac:dyDescent="0.25">
      <c r="A667" t="s">
        <v>1427</v>
      </c>
      <c r="B667" t="s">
        <v>1428</v>
      </c>
      <c r="C667" t="s">
        <v>1429</v>
      </c>
      <c r="D667" t="s">
        <v>21</v>
      </c>
      <c r="E667">
        <v>83423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43608</v>
      </c>
      <c r="L667" t="s">
        <v>26</v>
      </c>
      <c r="N667" t="s">
        <v>24</v>
      </c>
    </row>
    <row r="668" spans="1:14" x14ac:dyDescent="0.25">
      <c r="A668" t="s">
        <v>1430</v>
      </c>
      <c r="B668" t="s">
        <v>1431</v>
      </c>
      <c r="C668" t="s">
        <v>310</v>
      </c>
      <c r="D668" t="s">
        <v>21</v>
      </c>
      <c r="E668">
        <v>83616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43608</v>
      </c>
      <c r="L668" t="s">
        <v>26</v>
      </c>
      <c r="N668" t="s">
        <v>24</v>
      </c>
    </row>
    <row r="669" spans="1:14" x14ac:dyDescent="0.25">
      <c r="A669" t="s">
        <v>1432</v>
      </c>
      <c r="B669" t="s">
        <v>1433</v>
      </c>
      <c r="C669" t="s">
        <v>20</v>
      </c>
      <c r="D669" t="s">
        <v>21</v>
      </c>
      <c r="E669">
        <v>83705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43608</v>
      </c>
      <c r="L669" t="s">
        <v>26</v>
      </c>
      <c r="N669" t="s">
        <v>24</v>
      </c>
    </row>
    <row r="670" spans="1:14" x14ac:dyDescent="0.25">
      <c r="A670" t="s">
        <v>1434</v>
      </c>
      <c r="B670" t="s">
        <v>1435</v>
      </c>
      <c r="C670" t="s">
        <v>20</v>
      </c>
      <c r="D670" t="s">
        <v>21</v>
      </c>
      <c r="E670">
        <v>83709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43608</v>
      </c>
      <c r="L670" t="s">
        <v>26</v>
      </c>
      <c r="N670" t="s">
        <v>24</v>
      </c>
    </row>
    <row r="671" spans="1:14" x14ac:dyDescent="0.25">
      <c r="A671" t="s">
        <v>1436</v>
      </c>
      <c r="B671" t="s">
        <v>1437</v>
      </c>
      <c r="C671" t="s">
        <v>20</v>
      </c>
      <c r="D671" t="s">
        <v>21</v>
      </c>
      <c r="E671">
        <v>83709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43608</v>
      </c>
      <c r="L671" t="s">
        <v>26</v>
      </c>
      <c r="N671" t="s">
        <v>24</v>
      </c>
    </row>
    <row r="672" spans="1:14" x14ac:dyDescent="0.25">
      <c r="A672" t="s">
        <v>1438</v>
      </c>
      <c r="B672" t="s">
        <v>1439</v>
      </c>
      <c r="C672" t="s">
        <v>1440</v>
      </c>
      <c r="D672" t="s">
        <v>21</v>
      </c>
      <c r="E672">
        <v>83427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43608</v>
      </c>
      <c r="L672" t="s">
        <v>26</v>
      </c>
      <c r="N672" t="s">
        <v>24</v>
      </c>
    </row>
    <row r="673" spans="1:14" x14ac:dyDescent="0.25">
      <c r="A673" t="s">
        <v>1441</v>
      </c>
      <c r="B673" t="s">
        <v>1442</v>
      </c>
      <c r="C673" t="s">
        <v>51</v>
      </c>
      <c r="D673" t="s">
        <v>21</v>
      </c>
      <c r="E673">
        <v>83642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43606</v>
      </c>
      <c r="L673" t="s">
        <v>26</v>
      </c>
      <c r="N673" t="s">
        <v>24</v>
      </c>
    </row>
    <row r="674" spans="1:14" x14ac:dyDescent="0.25">
      <c r="A674" t="s">
        <v>1443</v>
      </c>
      <c r="B674" t="s">
        <v>1444</v>
      </c>
      <c r="C674" t="s">
        <v>51</v>
      </c>
      <c r="D674" t="s">
        <v>21</v>
      </c>
      <c r="E674">
        <v>83642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43606</v>
      </c>
      <c r="L674" t="s">
        <v>26</v>
      </c>
      <c r="N674" t="s">
        <v>24</v>
      </c>
    </row>
    <row r="675" spans="1:14" x14ac:dyDescent="0.25">
      <c r="A675" t="s">
        <v>1445</v>
      </c>
      <c r="B675" t="s">
        <v>1446</v>
      </c>
      <c r="C675" t="s">
        <v>51</v>
      </c>
      <c r="D675" t="s">
        <v>21</v>
      </c>
      <c r="E675">
        <v>83642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43606</v>
      </c>
      <c r="L675" t="s">
        <v>26</v>
      </c>
      <c r="N675" t="s">
        <v>24</v>
      </c>
    </row>
    <row r="676" spans="1:14" x14ac:dyDescent="0.25">
      <c r="A676" t="s">
        <v>1447</v>
      </c>
      <c r="B676" t="s">
        <v>1448</v>
      </c>
      <c r="C676" t="s">
        <v>51</v>
      </c>
      <c r="D676" t="s">
        <v>21</v>
      </c>
      <c r="E676">
        <v>83642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43606</v>
      </c>
      <c r="L676" t="s">
        <v>26</v>
      </c>
      <c r="N676" t="s">
        <v>24</v>
      </c>
    </row>
    <row r="677" spans="1:14" x14ac:dyDescent="0.25">
      <c r="A677" t="s">
        <v>1449</v>
      </c>
      <c r="B677" t="s">
        <v>1450</v>
      </c>
      <c r="C677" t="s">
        <v>51</v>
      </c>
      <c r="D677" t="s">
        <v>21</v>
      </c>
      <c r="E677">
        <v>83642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43606</v>
      </c>
      <c r="L677" t="s">
        <v>26</v>
      </c>
      <c r="N677" t="s">
        <v>24</v>
      </c>
    </row>
    <row r="678" spans="1:14" x14ac:dyDescent="0.25">
      <c r="A678" t="s">
        <v>1451</v>
      </c>
      <c r="B678" t="s">
        <v>1452</v>
      </c>
      <c r="C678" t="s">
        <v>51</v>
      </c>
      <c r="D678" t="s">
        <v>21</v>
      </c>
      <c r="E678">
        <v>83642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43606</v>
      </c>
      <c r="L678" t="s">
        <v>26</v>
      </c>
      <c r="N678" t="s">
        <v>24</v>
      </c>
    </row>
    <row r="679" spans="1:14" x14ac:dyDescent="0.25">
      <c r="A679" t="s">
        <v>1453</v>
      </c>
      <c r="B679" t="s">
        <v>1454</v>
      </c>
      <c r="C679" t="s">
        <v>51</v>
      </c>
      <c r="D679" t="s">
        <v>21</v>
      </c>
      <c r="E679">
        <v>83642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43606</v>
      </c>
      <c r="L679" t="s">
        <v>26</v>
      </c>
      <c r="N679" t="s">
        <v>24</v>
      </c>
    </row>
    <row r="680" spans="1:14" x14ac:dyDescent="0.25">
      <c r="A680" t="s">
        <v>489</v>
      </c>
      <c r="B680" t="s">
        <v>1455</v>
      </c>
      <c r="C680" t="s">
        <v>1456</v>
      </c>
      <c r="D680" t="s">
        <v>21</v>
      </c>
      <c r="E680">
        <v>83335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43606</v>
      </c>
      <c r="L680" t="s">
        <v>26</v>
      </c>
      <c r="N680" t="s">
        <v>24</v>
      </c>
    </row>
    <row r="681" spans="1:14" x14ac:dyDescent="0.25">
      <c r="A681" t="s">
        <v>1457</v>
      </c>
      <c r="B681" t="s">
        <v>1458</v>
      </c>
      <c r="C681" t="s">
        <v>769</v>
      </c>
      <c r="D681" t="s">
        <v>21</v>
      </c>
      <c r="E681">
        <v>83325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43605</v>
      </c>
      <c r="L681" t="s">
        <v>26</v>
      </c>
      <c r="N681" t="s">
        <v>24</v>
      </c>
    </row>
    <row r="682" spans="1:14" x14ac:dyDescent="0.25">
      <c r="A682" t="s">
        <v>1459</v>
      </c>
      <c r="B682" t="s">
        <v>1460</v>
      </c>
      <c r="C682" t="s">
        <v>1461</v>
      </c>
      <c r="D682" t="s">
        <v>21</v>
      </c>
      <c r="E682">
        <v>83344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43605</v>
      </c>
      <c r="L682" t="s">
        <v>26</v>
      </c>
      <c r="N682" t="s">
        <v>24</v>
      </c>
    </row>
    <row r="683" spans="1:14" x14ac:dyDescent="0.25">
      <c r="A683" t="s">
        <v>1462</v>
      </c>
      <c r="B683" t="s">
        <v>1089</v>
      </c>
      <c r="C683" t="s">
        <v>1463</v>
      </c>
      <c r="D683" t="s">
        <v>21</v>
      </c>
      <c r="E683">
        <v>83420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43603</v>
      </c>
      <c r="L683" t="s">
        <v>26</v>
      </c>
      <c r="N683" t="s">
        <v>24</v>
      </c>
    </row>
    <row r="684" spans="1:14" x14ac:dyDescent="0.25">
      <c r="A684" t="s">
        <v>1464</v>
      </c>
      <c r="B684" t="s">
        <v>1465</v>
      </c>
      <c r="C684" t="s">
        <v>1466</v>
      </c>
      <c r="D684" t="s">
        <v>21</v>
      </c>
      <c r="E684">
        <v>83445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43603</v>
      </c>
      <c r="L684" t="s">
        <v>26</v>
      </c>
      <c r="N684" t="s">
        <v>24</v>
      </c>
    </row>
    <row r="685" spans="1:14" x14ac:dyDescent="0.25">
      <c r="A685" t="s">
        <v>1467</v>
      </c>
      <c r="B685" t="s">
        <v>1468</v>
      </c>
      <c r="C685" t="s">
        <v>1463</v>
      </c>
      <c r="D685" t="s">
        <v>21</v>
      </c>
      <c r="E685">
        <v>83420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43603</v>
      </c>
      <c r="L685" t="s">
        <v>26</v>
      </c>
      <c r="N685" t="s">
        <v>24</v>
      </c>
    </row>
    <row r="686" spans="1:14" x14ac:dyDescent="0.25">
      <c r="A686" t="s">
        <v>1469</v>
      </c>
      <c r="B686" t="s">
        <v>1470</v>
      </c>
      <c r="C686" t="s">
        <v>1463</v>
      </c>
      <c r="D686" t="s">
        <v>21</v>
      </c>
      <c r="E686">
        <v>83420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43603</v>
      </c>
      <c r="L686" t="s">
        <v>26</v>
      </c>
      <c r="N686" t="s">
        <v>24</v>
      </c>
    </row>
    <row r="687" spans="1:14" x14ac:dyDescent="0.25">
      <c r="A687" t="s">
        <v>1471</v>
      </c>
      <c r="B687" t="s">
        <v>1472</v>
      </c>
      <c r="C687" t="s">
        <v>1473</v>
      </c>
      <c r="D687" t="s">
        <v>21</v>
      </c>
      <c r="E687">
        <v>83448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43603</v>
      </c>
      <c r="L687" t="s">
        <v>26</v>
      </c>
      <c r="N687" t="s">
        <v>24</v>
      </c>
    </row>
    <row r="688" spans="1:14" x14ac:dyDescent="0.25">
      <c r="A688" t="s">
        <v>1474</v>
      </c>
      <c r="B688" t="s">
        <v>1475</v>
      </c>
      <c r="C688" t="s">
        <v>1476</v>
      </c>
      <c r="D688" t="s">
        <v>21</v>
      </c>
      <c r="E688">
        <v>83451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43603</v>
      </c>
      <c r="L688" t="s">
        <v>26</v>
      </c>
      <c r="N688" t="s">
        <v>24</v>
      </c>
    </row>
    <row r="689" spans="1:14" x14ac:dyDescent="0.25">
      <c r="A689" t="s">
        <v>1477</v>
      </c>
      <c r="B689" t="s">
        <v>1478</v>
      </c>
      <c r="C689" t="s">
        <v>1463</v>
      </c>
      <c r="D689" t="s">
        <v>21</v>
      </c>
      <c r="E689">
        <v>83420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43603</v>
      </c>
      <c r="L689" t="s">
        <v>26</v>
      </c>
      <c r="N689" t="s">
        <v>24</v>
      </c>
    </row>
    <row r="690" spans="1:14" x14ac:dyDescent="0.25">
      <c r="A690" t="s">
        <v>1036</v>
      </c>
      <c r="B690" t="s">
        <v>1479</v>
      </c>
      <c r="C690" t="s">
        <v>1480</v>
      </c>
      <c r="D690" t="s">
        <v>21</v>
      </c>
      <c r="E690">
        <v>83338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43603</v>
      </c>
      <c r="L690" t="s">
        <v>26</v>
      </c>
      <c r="N690" t="s">
        <v>24</v>
      </c>
    </row>
    <row r="691" spans="1:14" x14ac:dyDescent="0.25">
      <c r="A691" t="s">
        <v>1481</v>
      </c>
      <c r="B691" t="s">
        <v>1482</v>
      </c>
      <c r="C691" t="s">
        <v>1480</v>
      </c>
      <c r="D691" t="s">
        <v>21</v>
      </c>
      <c r="E691">
        <v>83338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43603</v>
      </c>
      <c r="L691" t="s">
        <v>26</v>
      </c>
      <c r="N691" t="s">
        <v>24</v>
      </c>
    </row>
    <row r="692" spans="1:14" x14ac:dyDescent="0.25">
      <c r="A692" t="s">
        <v>1483</v>
      </c>
      <c r="B692" t="s">
        <v>1484</v>
      </c>
      <c r="C692" t="s">
        <v>1466</v>
      </c>
      <c r="D692" t="s">
        <v>21</v>
      </c>
      <c r="E692">
        <v>83445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43603</v>
      </c>
      <c r="L692" t="s">
        <v>26</v>
      </c>
      <c r="N692" t="s">
        <v>24</v>
      </c>
    </row>
    <row r="693" spans="1:14" x14ac:dyDescent="0.25">
      <c r="A693" t="s">
        <v>1485</v>
      </c>
      <c r="B693" t="s">
        <v>1486</v>
      </c>
      <c r="C693" t="s">
        <v>1297</v>
      </c>
      <c r="D693" t="s">
        <v>21</v>
      </c>
      <c r="E693">
        <v>83440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43602</v>
      </c>
      <c r="L693" t="s">
        <v>26</v>
      </c>
      <c r="N693" t="s">
        <v>24</v>
      </c>
    </row>
    <row r="694" spans="1:14" x14ac:dyDescent="0.25">
      <c r="A694" t="s">
        <v>1487</v>
      </c>
      <c r="B694" t="s">
        <v>1488</v>
      </c>
      <c r="C694" t="s">
        <v>1297</v>
      </c>
      <c r="D694" t="s">
        <v>21</v>
      </c>
      <c r="E694">
        <v>83440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43602</v>
      </c>
      <c r="L694" t="s">
        <v>26</v>
      </c>
      <c r="N694" t="s">
        <v>24</v>
      </c>
    </row>
    <row r="695" spans="1:14" x14ac:dyDescent="0.25">
      <c r="A695" t="s">
        <v>1489</v>
      </c>
      <c r="B695" t="s">
        <v>1490</v>
      </c>
      <c r="C695" t="s">
        <v>1297</v>
      </c>
      <c r="D695" t="s">
        <v>21</v>
      </c>
      <c r="E695">
        <v>83440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43602</v>
      </c>
      <c r="L695" t="s">
        <v>26</v>
      </c>
      <c r="N695" t="s">
        <v>24</v>
      </c>
    </row>
    <row r="696" spans="1:14" x14ac:dyDescent="0.25">
      <c r="A696" t="s">
        <v>252</v>
      </c>
      <c r="B696" t="s">
        <v>1491</v>
      </c>
      <c r="C696" t="s">
        <v>778</v>
      </c>
      <c r="D696" t="s">
        <v>21</v>
      </c>
      <c r="E696">
        <v>83328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43602</v>
      </c>
      <c r="L696" t="s">
        <v>26</v>
      </c>
      <c r="N696" t="s">
        <v>24</v>
      </c>
    </row>
    <row r="697" spans="1:14" x14ac:dyDescent="0.25">
      <c r="A697" t="s">
        <v>1492</v>
      </c>
      <c r="B697" t="s">
        <v>1493</v>
      </c>
      <c r="C697" t="s">
        <v>297</v>
      </c>
      <c r="D697" t="s">
        <v>21</v>
      </c>
      <c r="E697">
        <v>83644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43601</v>
      </c>
      <c r="L697" t="s">
        <v>26</v>
      </c>
      <c r="N697" t="s">
        <v>24</v>
      </c>
    </row>
    <row r="698" spans="1:14" x14ac:dyDescent="0.25">
      <c r="A698" t="s">
        <v>1494</v>
      </c>
      <c r="B698" t="s">
        <v>1495</v>
      </c>
      <c r="C698" t="s">
        <v>1297</v>
      </c>
      <c r="D698" t="s">
        <v>21</v>
      </c>
      <c r="E698">
        <v>83440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43601</v>
      </c>
      <c r="L698" t="s">
        <v>26</v>
      </c>
      <c r="N698" t="s">
        <v>24</v>
      </c>
    </row>
    <row r="699" spans="1:14" x14ac:dyDescent="0.25">
      <c r="A699" t="s">
        <v>1496</v>
      </c>
      <c r="B699" t="s">
        <v>1497</v>
      </c>
      <c r="C699" t="s">
        <v>242</v>
      </c>
      <c r="D699" t="s">
        <v>21</v>
      </c>
      <c r="E699">
        <v>83301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43601</v>
      </c>
      <c r="L699" t="s">
        <v>26</v>
      </c>
      <c r="N699" t="s">
        <v>24</v>
      </c>
    </row>
    <row r="700" spans="1:14" x14ac:dyDescent="0.25">
      <c r="A700" t="s">
        <v>1498</v>
      </c>
      <c r="B700" t="s">
        <v>1499</v>
      </c>
      <c r="C700" t="s">
        <v>1297</v>
      </c>
      <c r="D700" t="s">
        <v>21</v>
      </c>
      <c r="E700">
        <v>83440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43601</v>
      </c>
      <c r="L700" t="s">
        <v>26</v>
      </c>
      <c r="N700" t="s">
        <v>24</v>
      </c>
    </row>
    <row r="701" spans="1:14" x14ac:dyDescent="0.25">
      <c r="A701" t="s">
        <v>1500</v>
      </c>
      <c r="B701" t="s">
        <v>1501</v>
      </c>
      <c r="C701" t="s">
        <v>1297</v>
      </c>
      <c r="D701" t="s">
        <v>21</v>
      </c>
      <c r="E701">
        <v>83440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43601</v>
      </c>
      <c r="L701" t="s">
        <v>26</v>
      </c>
      <c r="N701" t="s">
        <v>24</v>
      </c>
    </row>
    <row r="702" spans="1:14" x14ac:dyDescent="0.25">
      <c r="A702" t="s">
        <v>1502</v>
      </c>
      <c r="B702" t="s">
        <v>1503</v>
      </c>
      <c r="C702" t="s">
        <v>297</v>
      </c>
      <c r="D702" t="s">
        <v>21</v>
      </c>
      <c r="E702">
        <v>83644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43601</v>
      </c>
      <c r="L702" t="s">
        <v>26</v>
      </c>
      <c r="N702" t="s">
        <v>24</v>
      </c>
    </row>
    <row r="703" spans="1:14" x14ac:dyDescent="0.25">
      <c r="A703" t="s">
        <v>1504</v>
      </c>
      <c r="B703" t="s">
        <v>1505</v>
      </c>
      <c r="C703" t="s">
        <v>51</v>
      </c>
      <c r="D703" t="s">
        <v>21</v>
      </c>
      <c r="E703">
        <v>83646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43601</v>
      </c>
      <c r="L703" t="s">
        <v>26</v>
      </c>
      <c r="N703" t="s">
        <v>24</v>
      </c>
    </row>
    <row r="704" spans="1:14" x14ac:dyDescent="0.25">
      <c r="A704" t="s">
        <v>1506</v>
      </c>
      <c r="B704" t="s">
        <v>1507</v>
      </c>
      <c r="C704" t="s">
        <v>1297</v>
      </c>
      <c r="D704" t="s">
        <v>21</v>
      </c>
      <c r="E704">
        <v>83440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43601</v>
      </c>
      <c r="L704" t="s">
        <v>26</v>
      </c>
      <c r="N704" t="s">
        <v>24</v>
      </c>
    </row>
    <row r="705" spans="1:14" x14ac:dyDescent="0.25">
      <c r="A705" t="s">
        <v>1508</v>
      </c>
      <c r="B705" t="s">
        <v>1509</v>
      </c>
      <c r="C705" t="s">
        <v>1297</v>
      </c>
      <c r="D705" t="s">
        <v>21</v>
      </c>
      <c r="E705">
        <v>83440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43601</v>
      </c>
      <c r="L705" t="s">
        <v>26</v>
      </c>
      <c r="N705" t="s">
        <v>24</v>
      </c>
    </row>
    <row r="706" spans="1:14" x14ac:dyDescent="0.25">
      <c r="A706" t="s">
        <v>1510</v>
      </c>
      <c r="B706" t="s">
        <v>1511</v>
      </c>
      <c r="C706" t="s">
        <v>51</v>
      </c>
      <c r="D706" t="s">
        <v>21</v>
      </c>
      <c r="E706">
        <v>83646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43601</v>
      </c>
      <c r="L706" t="s">
        <v>26</v>
      </c>
      <c r="N706" t="s">
        <v>24</v>
      </c>
    </row>
    <row r="707" spans="1:14" x14ac:dyDescent="0.25">
      <c r="A707" t="s">
        <v>1512</v>
      </c>
      <c r="B707" t="s">
        <v>1513</v>
      </c>
      <c r="C707" t="s">
        <v>1297</v>
      </c>
      <c r="D707" t="s">
        <v>21</v>
      </c>
      <c r="E707">
        <v>83440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43601</v>
      </c>
      <c r="L707" t="s">
        <v>26</v>
      </c>
      <c r="N707" t="s">
        <v>24</v>
      </c>
    </row>
    <row r="708" spans="1:14" x14ac:dyDescent="0.25">
      <c r="A708" t="s">
        <v>1514</v>
      </c>
      <c r="B708" t="s">
        <v>1515</v>
      </c>
      <c r="C708" t="s">
        <v>1297</v>
      </c>
      <c r="D708" t="s">
        <v>21</v>
      </c>
      <c r="E708">
        <v>83440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43601</v>
      </c>
      <c r="L708" t="s">
        <v>26</v>
      </c>
      <c r="N708" t="s">
        <v>24</v>
      </c>
    </row>
    <row r="709" spans="1:14" x14ac:dyDescent="0.25">
      <c r="A709" t="s">
        <v>408</v>
      </c>
      <c r="B709" t="s">
        <v>1516</v>
      </c>
      <c r="C709" t="s">
        <v>297</v>
      </c>
      <c r="D709" t="s">
        <v>21</v>
      </c>
      <c r="E709">
        <v>83644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43601</v>
      </c>
      <c r="L709" t="s">
        <v>26</v>
      </c>
      <c r="N709" t="s">
        <v>24</v>
      </c>
    </row>
    <row r="710" spans="1:14" x14ac:dyDescent="0.25">
      <c r="A710" t="s">
        <v>1517</v>
      </c>
      <c r="B710" t="s">
        <v>1518</v>
      </c>
      <c r="C710" t="s">
        <v>1297</v>
      </c>
      <c r="D710" t="s">
        <v>21</v>
      </c>
      <c r="E710">
        <v>83440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43601</v>
      </c>
      <c r="L710" t="s">
        <v>26</v>
      </c>
      <c r="N710" t="s">
        <v>24</v>
      </c>
    </row>
    <row r="711" spans="1:14" x14ac:dyDescent="0.25">
      <c r="A711" t="s">
        <v>1519</v>
      </c>
      <c r="B711" t="s">
        <v>1520</v>
      </c>
      <c r="C711" t="s">
        <v>242</v>
      </c>
      <c r="D711" t="s">
        <v>21</v>
      </c>
      <c r="E711">
        <v>83301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43600</v>
      </c>
      <c r="L711" t="s">
        <v>26</v>
      </c>
      <c r="N711" t="s">
        <v>24</v>
      </c>
    </row>
    <row r="712" spans="1:14" x14ac:dyDescent="0.25">
      <c r="A712" t="s">
        <v>1521</v>
      </c>
      <c r="B712" t="s">
        <v>1522</v>
      </c>
      <c r="C712" t="s">
        <v>778</v>
      </c>
      <c r="D712" t="s">
        <v>21</v>
      </c>
      <c r="E712">
        <v>83328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43600</v>
      </c>
      <c r="L712" t="s">
        <v>26</v>
      </c>
      <c r="N712" t="s">
        <v>24</v>
      </c>
    </row>
    <row r="713" spans="1:14" x14ac:dyDescent="0.25">
      <c r="A713" t="s">
        <v>1523</v>
      </c>
      <c r="B713" t="s">
        <v>1524</v>
      </c>
      <c r="C713" t="s">
        <v>242</v>
      </c>
      <c r="D713" t="s">
        <v>21</v>
      </c>
      <c r="E713">
        <v>83301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43600</v>
      </c>
      <c r="L713" t="s">
        <v>26</v>
      </c>
      <c r="N713" t="s">
        <v>24</v>
      </c>
    </row>
    <row r="714" spans="1:14" x14ac:dyDescent="0.25">
      <c r="A714" t="s">
        <v>1525</v>
      </c>
      <c r="B714" t="s">
        <v>1526</v>
      </c>
      <c r="C714" t="s">
        <v>242</v>
      </c>
      <c r="D714" t="s">
        <v>21</v>
      </c>
      <c r="E714">
        <v>83301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43600</v>
      </c>
      <c r="L714" t="s">
        <v>26</v>
      </c>
      <c r="N714" t="s">
        <v>24</v>
      </c>
    </row>
    <row r="715" spans="1:14" x14ac:dyDescent="0.25">
      <c r="A715" t="s">
        <v>1527</v>
      </c>
      <c r="B715" t="s">
        <v>1528</v>
      </c>
      <c r="C715" t="s">
        <v>123</v>
      </c>
      <c r="D715" t="s">
        <v>21</v>
      </c>
      <c r="E715">
        <v>83316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43600</v>
      </c>
      <c r="L715" t="s">
        <v>26</v>
      </c>
      <c r="N715" t="s">
        <v>24</v>
      </c>
    </row>
    <row r="716" spans="1:14" x14ac:dyDescent="0.25">
      <c r="A716" t="s">
        <v>1529</v>
      </c>
      <c r="B716" t="s">
        <v>1530</v>
      </c>
      <c r="C716" t="s">
        <v>242</v>
      </c>
      <c r="D716" t="s">
        <v>21</v>
      </c>
      <c r="E716">
        <v>83301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43600</v>
      </c>
      <c r="L716" t="s">
        <v>26</v>
      </c>
      <c r="N716" t="s">
        <v>24</v>
      </c>
    </row>
    <row r="717" spans="1:14" x14ac:dyDescent="0.25">
      <c r="A717" t="s">
        <v>1531</v>
      </c>
      <c r="B717" t="s">
        <v>1532</v>
      </c>
      <c r="C717" t="s">
        <v>1533</v>
      </c>
      <c r="D717" t="s">
        <v>21</v>
      </c>
      <c r="E717">
        <v>83627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43600</v>
      </c>
      <c r="L717" t="s">
        <v>26</v>
      </c>
      <c r="N717" t="s">
        <v>24</v>
      </c>
    </row>
    <row r="718" spans="1:14" x14ac:dyDescent="0.25">
      <c r="A718" t="s">
        <v>1534</v>
      </c>
      <c r="B718" t="s">
        <v>1535</v>
      </c>
      <c r="C718" t="s">
        <v>354</v>
      </c>
      <c r="D718" t="s">
        <v>21</v>
      </c>
      <c r="E718">
        <v>83623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43600</v>
      </c>
      <c r="L718" t="s">
        <v>26</v>
      </c>
      <c r="N718" t="s">
        <v>24</v>
      </c>
    </row>
    <row r="719" spans="1:14" x14ac:dyDescent="0.25">
      <c r="A719" t="s">
        <v>1536</v>
      </c>
      <c r="B719" t="s">
        <v>1537</v>
      </c>
      <c r="C719" t="s">
        <v>1538</v>
      </c>
      <c r="D719" t="s">
        <v>21</v>
      </c>
      <c r="E719">
        <v>83628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43599</v>
      </c>
      <c r="L719" t="s">
        <v>26</v>
      </c>
      <c r="N719" t="s">
        <v>24</v>
      </c>
    </row>
    <row r="720" spans="1:14" x14ac:dyDescent="0.25">
      <c r="A720" t="s">
        <v>1539</v>
      </c>
      <c r="B720" t="s">
        <v>1540</v>
      </c>
      <c r="C720" t="s">
        <v>1538</v>
      </c>
      <c r="D720" t="s">
        <v>21</v>
      </c>
      <c r="E720">
        <v>83628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43598</v>
      </c>
      <c r="L720" t="s">
        <v>26</v>
      </c>
      <c r="N720" t="s">
        <v>24</v>
      </c>
    </row>
    <row r="721" spans="1:14" x14ac:dyDescent="0.25">
      <c r="A721" t="s">
        <v>1541</v>
      </c>
      <c r="B721" t="s">
        <v>1542</v>
      </c>
      <c r="C721" t="s">
        <v>1538</v>
      </c>
      <c r="D721" t="s">
        <v>21</v>
      </c>
      <c r="E721">
        <v>83628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43598</v>
      </c>
      <c r="L721" t="s">
        <v>26</v>
      </c>
      <c r="N721" t="s">
        <v>24</v>
      </c>
    </row>
    <row r="722" spans="1:14" x14ac:dyDescent="0.25">
      <c r="A722" t="s">
        <v>1543</v>
      </c>
      <c r="B722" t="s">
        <v>1544</v>
      </c>
      <c r="C722" t="s">
        <v>1538</v>
      </c>
      <c r="D722" t="s">
        <v>21</v>
      </c>
      <c r="E722">
        <v>83628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43598</v>
      </c>
      <c r="L722" t="s">
        <v>26</v>
      </c>
      <c r="N722" t="s">
        <v>24</v>
      </c>
    </row>
    <row r="723" spans="1:14" x14ac:dyDescent="0.25">
      <c r="A723" t="s">
        <v>1545</v>
      </c>
      <c r="B723" t="s">
        <v>1546</v>
      </c>
      <c r="C723" t="s">
        <v>310</v>
      </c>
      <c r="D723" t="s">
        <v>21</v>
      </c>
      <c r="E723">
        <v>83616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43598</v>
      </c>
      <c r="L723" t="s">
        <v>26</v>
      </c>
      <c r="N723" t="s">
        <v>24</v>
      </c>
    </row>
    <row r="724" spans="1:14" x14ac:dyDescent="0.25">
      <c r="A724" t="s">
        <v>606</v>
      </c>
      <c r="B724" t="s">
        <v>1547</v>
      </c>
      <c r="C724" t="s">
        <v>310</v>
      </c>
      <c r="D724" t="s">
        <v>21</v>
      </c>
      <c r="E724">
        <v>83616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43598</v>
      </c>
      <c r="L724" t="s">
        <v>26</v>
      </c>
      <c r="N724" t="s">
        <v>24</v>
      </c>
    </row>
    <row r="725" spans="1:14" x14ac:dyDescent="0.25">
      <c r="A725" t="s">
        <v>1548</v>
      </c>
      <c r="B725" t="s">
        <v>1549</v>
      </c>
      <c r="C725" t="s">
        <v>1538</v>
      </c>
      <c r="D725" t="s">
        <v>21</v>
      </c>
      <c r="E725">
        <v>83628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43598</v>
      </c>
      <c r="L725" t="s">
        <v>26</v>
      </c>
      <c r="N725" t="s">
        <v>24</v>
      </c>
    </row>
    <row r="726" spans="1:14" x14ac:dyDescent="0.25">
      <c r="A726" t="s">
        <v>1550</v>
      </c>
      <c r="B726" t="s">
        <v>1551</v>
      </c>
      <c r="C726" t="s">
        <v>20</v>
      </c>
      <c r="D726" t="s">
        <v>21</v>
      </c>
      <c r="E726">
        <v>83702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43595</v>
      </c>
      <c r="L726" t="s">
        <v>26</v>
      </c>
      <c r="N726" t="s">
        <v>24</v>
      </c>
    </row>
    <row r="727" spans="1:14" x14ac:dyDescent="0.25">
      <c r="A727" t="s">
        <v>1552</v>
      </c>
      <c r="B727" t="s">
        <v>1553</v>
      </c>
      <c r="C727" t="s">
        <v>622</v>
      </c>
      <c r="D727" t="s">
        <v>21</v>
      </c>
      <c r="E727">
        <v>83714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43595</v>
      </c>
      <c r="L727" t="s">
        <v>26</v>
      </c>
      <c r="N727" t="s">
        <v>24</v>
      </c>
    </row>
    <row r="728" spans="1:14" x14ac:dyDescent="0.25">
      <c r="A728" t="s">
        <v>1554</v>
      </c>
      <c r="B728" t="s">
        <v>1555</v>
      </c>
      <c r="C728" t="s">
        <v>20</v>
      </c>
      <c r="D728" t="s">
        <v>21</v>
      </c>
      <c r="E728">
        <v>83716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43595</v>
      </c>
      <c r="L728" t="s">
        <v>26</v>
      </c>
      <c r="N728" t="s">
        <v>24</v>
      </c>
    </row>
    <row r="729" spans="1:14" x14ac:dyDescent="0.25">
      <c r="A729" t="s">
        <v>1556</v>
      </c>
      <c r="B729" t="s">
        <v>1557</v>
      </c>
      <c r="C729" t="s">
        <v>20</v>
      </c>
      <c r="D729" t="s">
        <v>21</v>
      </c>
      <c r="E729">
        <v>83716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43595</v>
      </c>
      <c r="L729" t="s">
        <v>26</v>
      </c>
      <c r="N729" t="s">
        <v>24</v>
      </c>
    </row>
    <row r="730" spans="1:14" x14ac:dyDescent="0.25">
      <c r="A730" t="s">
        <v>1558</v>
      </c>
      <c r="B730" t="s">
        <v>1559</v>
      </c>
      <c r="C730" t="s">
        <v>20</v>
      </c>
      <c r="D730" t="s">
        <v>21</v>
      </c>
      <c r="E730">
        <v>83709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43595</v>
      </c>
      <c r="L730" t="s">
        <v>26</v>
      </c>
      <c r="N730" t="s">
        <v>24</v>
      </c>
    </row>
    <row r="731" spans="1:14" x14ac:dyDescent="0.25">
      <c r="A731" t="s">
        <v>1560</v>
      </c>
      <c r="B731" t="s">
        <v>1561</v>
      </c>
      <c r="C731" t="s">
        <v>20</v>
      </c>
      <c r="D731" t="s">
        <v>21</v>
      </c>
      <c r="E731">
        <v>85038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43595</v>
      </c>
      <c r="L731" t="s">
        <v>26</v>
      </c>
      <c r="N731" t="s">
        <v>24</v>
      </c>
    </row>
    <row r="732" spans="1:14" x14ac:dyDescent="0.25">
      <c r="A732" t="s">
        <v>1562</v>
      </c>
      <c r="B732" t="s">
        <v>1563</v>
      </c>
      <c r="C732" t="s">
        <v>622</v>
      </c>
      <c r="D732" t="s">
        <v>21</v>
      </c>
      <c r="E732">
        <v>83714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43595</v>
      </c>
      <c r="L732" t="s">
        <v>26</v>
      </c>
      <c r="N732" t="s">
        <v>24</v>
      </c>
    </row>
    <row r="733" spans="1:14" x14ac:dyDescent="0.25">
      <c r="A733" t="s">
        <v>1564</v>
      </c>
      <c r="B733" t="s">
        <v>1565</v>
      </c>
      <c r="C733" t="s">
        <v>20</v>
      </c>
      <c r="D733" t="s">
        <v>21</v>
      </c>
      <c r="E733">
        <v>83705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43595</v>
      </c>
      <c r="L733" t="s">
        <v>26</v>
      </c>
      <c r="N733" t="s">
        <v>24</v>
      </c>
    </row>
    <row r="734" spans="1:14" x14ac:dyDescent="0.25">
      <c r="A734" t="s">
        <v>1566</v>
      </c>
      <c r="B734" t="s">
        <v>1567</v>
      </c>
      <c r="C734" t="s">
        <v>622</v>
      </c>
      <c r="D734" t="s">
        <v>21</v>
      </c>
      <c r="E734">
        <v>83714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43595</v>
      </c>
      <c r="L734" t="s">
        <v>26</v>
      </c>
      <c r="N734" t="s">
        <v>24</v>
      </c>
    </row>
    <row r="735" spans="1:14" x14ac:dyDescent="0.25">
      <c r="A735" t="s">
        <v>1568</v>
      </c>
      <c r="B735" t="s">
        <v>1569</v>
      </c>
      <c r="C735" t="s">
        <v>20</v>
      </c>
      <c r="D735" t="s">
        <v>21</v>
      </c>
      <c r="E735">
        <v>83709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43595</v>
      </c>
      <c r="L735" t="s">
        <v>26</v>
      </c>
      <c r="N735" t="s">
        <v>24</v>
      </c>
    </row>
    <row r="736" spans="1:14" x14ac:dyDescent="0.25">
      <c r="A736" t="s">
        <v>1570</v>
      </c>
      <c r="B736" t="s">
        <v>1571</v>
      </c>
      <c r="C736" t="s">
        <v>20</v>
      </c>
      <c r="D736" t="s">
        <v>21</v>
      </c>
      <c r="E736">
        <v>83705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43593</v>
      </c>
      <c r="L736" t="s">
        <v>26</v>
      </c>
      <c r="N736" t="s">
        <v>24</v>
      </c>
    </row>
    <row r="737" spans="1:14" x14ac:dyDescent="0.25">
      <c r="A737" t="s">
        <v>1572</v>
      </c>
      <c r="B737" t="s">
        <v>1573</v>
      </c>
      <c r="C737" t="s">
        <v>20</v>
      </c>
      <c r="D737" t="s">
        <v>21</v>
      </c>
      <c r="E737">
        <v>83709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43593</v>
      </c>
      <c r="L737" t="s">
        <v>26</v>
      </c>
      <c r="N737" t="s">
        <v>24</v>
      </c>
    </row>
    <row r="738" spans="1:14" x14ac:dyDescent="0.25">
      <c r="A738" t="s">
        <v>1574</v>
      </c>
      <c r="B738" t="s">
        <v>1575</v>
      </c>
      <c r="C738" t="s">
        <v>20</v>
      </c>
      <c r="D738" t="s">
        <v>21</v>
      </c>
      <c r="E738">
        <v>83709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43593</v>
      </c>
      <c r="L738" t="s">
        <v>26</v>
      </c>
      <c r="N738" t="s">
        <v>24</v>
      </c>
    </row>
    <row r="739" spans="1:14" x14ac:dyDescent="0.25">
      <c r="A739" t="s">
        <v>1576</v>
      </c>
      <c r="B739" t="s">
        <v>1577</v>
      </c>
      <c r="C739" t="s">
        <v>20</v>
      </c>
      <c r="D739" t="s">
        <v>21</v>
      </c>
      <c r="E739">
        <v>83705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43593</v>
      </c>
      <c r="L739" t="s">
        <v>26</v>
      </c>
      <c r="N739" t="s">
        <v>24</v>
      </c>
    </row>
    <row r="740" spans="1:14" x14ac:dyDescent="0.25">
      <c r="A740" t="s">
        <v>1578</v>
      </c>
      <c r="B740" t="s">
        <v>1579</v>
      </c>
      <c r="C740" t="s">
        <v>20</v>
      </c>
      <c r="D740" t="s">
        <v>21</v>
      </c>
      <c r="E740">
        <v>83709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43593</v>
      </c>
      <c r="L740" t="s">
        <v>26</v>
      </c>
      <c r="N740" t="s">
        <v>24</v>
      </c>
    </row>
    <row r="741" spans="1:14" x14ac:dyDescent="0.25">
      <c r="A741" t="s">
        <v>1580</v>
      </c>
      <c r="B741" t="s">
        <v>1581</v>
      </c>
      <c r="C741" t="s">
        <v>20</v>
      </c>
      <c r="D741" t="s">
        <v>21</v>
      </c>
      <c r="E741">
        <v>83709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43593</v>
      </c>
      <c r="L741" t="s">
        <v>26</v>
      </c>
      <c r="N741" t="s">
        <v>24</v>
      </c>
    </row>
    <row r="742" spans="1:14" x14ac:dyDescent="0.25">
      <c r="A742" t="s">
        <v>1582</v>
      </c>
      <c r="B742" t="s">
        <v>1583</v>
      </c>
      <c r="C742" t="s">
        <v>20</v>
      </c>
      <c r="D742" t="s">
        <v>21</v>
      </c>
      <c r="E742">
        <v>83709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43593</v>
      </c>
      <c r="L742" t="s">
        <v>26</v>
      </c>
      <c r="N742" t="s">
        <v>24</v>
      </c>
    </row>
    <row r="743" spans="1:14" x14ac:dyDescent="0.25">
      <c r="A743" t="s">
        <v>1584</v>
      </c>
      <c r="B743" t="s">
        <v>1585</v>
      </c>
      <c r="C743" t="s">
        <v>20</v>
      </c>
      <c r="D743" t="s">
        <v>21</v>
      </c>
      <c r="E743">
        <v>83705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43593</v>
      </c>
      <c r="L743" t="s">
        <v>26</v>
      </c>
      <c r="N743" t="s">
        <v>24</v>
      </c>
    </row>
    <row r="744" spans="1:14" x14ac:dyDescent="0.25">
      <c r="A744" t="s">
        <v>1586</v>
      </c>
      <c r="B744" t="s">
        <v>1587</v>
      </c>
      <c r="C744" t="s">
        <v>20</v>
      </c>
      <c r="D744" t="s">
        <v>21</v>
      </c>
      <c r="E744">
        <v>83709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43593</v>
      </c>
      <c r="L744" t="s">
        <v>26</v>
      </c>
      <c r="N744" t="s">
        <v>24</v>
      </c>
    </row>
    <row r="745" spans="1:14" x14ac:dyDescent="0.25">
      <c r="A745" t="s">
        <v>1588</v>
      </c>
      <c r="B745" t="s">
        <v>1589</v>
      </c>
      <c r="C745" t="s">
        <v>227</v>
      </c>
      <c r="D745" t="s">
        <v>21</v>
      </c>
      <c r="E745">
        <v>83605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43590</v>
      </c>
      <c r="L745" t="s">
        <v>26</v>
      </c>
      <c r="N745" t="s">
        <v>24</v>
      </c>
    </row>
    <row r="746" spans="1:14" x14ac:dyDescent="0.25">
      <c r="A746" t="s">
        <v>1590</v>
      </c>
      <c r="B746" t="s">
        <v>1591</v>
      </c>
      <c r="C746" t="s">
        <v>227</v>
      </c>
      <c r="D746" t="s">
        <v>21</v>
      </c>
      <c r="E746">
        <v>83607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43590</v>
      </c>
      <c r="L746" t="s">
        <v>26</v>
      </c>
      <c r="N746" t="s">
        <v>24</v>
      </c>
    </row>
    <row r="747" spans="1:14" x14ac:dyDescent="0.25">
      <c r="A747" t="s">
        <v>1592</v>
      </c>
      <c r="B747" t="s">
        <v>1593</v>
      </c>
      <c r="C747" t="s">
        <v>227</v>
      </c>
      <c r="D747" t="s">
        <v>21</v>
      </c>
      <c r="E747">
        <v>83605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43590</v>
      </c>
      <c r="L747" t="s">
        <v>26</v>
      </c>
      <c r="N747" t="s">
        <v>24</v>
      </c>
    </row>
    <row r="748" spans="1:14" x14ac:dyDescent="0.25">
      <c r="A748" t="s">
        <v>1594</v>
      </c>
      <c r="B748" t="s">
        <v>1595</v>
      </c>
      <c r="C748" t="s">
        <v>227</v>
      </c>
      <c r="D748" t="s">
        <v>21</v>
      </c>
      <c r="E748">
        <v>83605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43590</v>
      </c>
      <c r="L748" t="s">
        <v>26</v>
      </c>
      <c r="N748" t="s">
        <v>24</v>
      </c>
    </row>
    <row r="749" spans="1:14" x14ac:dyDescent="0.25">
      <c r="A749" t="s">
        <v>1596</v>
      </c>
      <c r="B749" t="s">
        <v>1597</v>
      </c>
      <c r="C749" t="s">
        <v>227</v>
      </c>
      <c r="D749" t="s">
        <v>21</v>
      </c>
      <c r="E749">
        <v>83605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43590</v>
      </c>
      <c r="L749" t="s">
        <v>26</v>
      </c>
      <c r="N749" t="s">
        <v>24</v>
      </c>
    </row>
    <row r="750" spans="1:14" x14ac:dyDescent="0.25">
      <c r="A750" t="s">
        <v>1598</v>
      </c>
      <c r="B750" t="s">
        <v>1599</v>
      </c>
      <c r="C750" t="s">
        <v>227</v>
      </c>
      <c r="D750" t="s">
        <v>21</v>
      </c>
      <c r="E750">
        <v>83607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43590</v>
      </c>
      <c r="L750" t="s">
        <v>26</v>
      </c>
      <c r="N750" t="s">
        <v>24</v>
      </c>
    </row>
    <row r="751" spans="1:14" x14ac:dyDescent="0.25">
      <c r="A751" t="s">
        <v>1600</v>
      </c>
      <c r="B751" t="s">
        <v>1601</v>
      </c>
      <c r="C751" t="s">
        <v>622</v>
      </c>
      <c r="D751" t="s">
        <v>21</v>
      </c>
      <c r="E751">
        <v>83714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43589</v>
      </c>
      <c r="L751" t="s">
        <v>26</v>
      </c>
      <c r="N751" t="s">
        <v>24</v>
      </c>
    </row>
    <row r="752" spans="1:14" x14ac:dyDescent="0.25">
      <c r="A752" t="s">
        <v>1602</v>
      </c>
      <c r="B752" t="s">
        <v>1603</v>
      </c>
      <c r="C752" t="s">
        <v>824</v>
      </c>
      <c r="D752" t="s">
        <v>21</v>
      </c>
      <c r="E752">
        <v>83617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43589</v>
      </c>
      <c r="L752" t="s">
        <v>26</v>
      </c>
      <c r="N752" t="s">
        <v>24</v>
      </c>
    </row>
    <row r="753" spans="1:14" x14ac:dyDescent="0.25">
      <c r="A753" t="s">
        <v>1604</v>
      </c>
      <c r="B753" t="s">
        <v>1605</v>
      </c>
      <c r="C753" t="s">
        <v>824</v>
      </c>
      <c r="D753" t="s">
        <v>21</v>
      </c>
      <c r="E753">
        <v>83617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43589</v>
      </c>
      <c r="L753" t="s">
        <v>26</v>
      </c>
      <c r="N753" t="s">
        <v>24</v>
      </c>
    </row>
    <row r="754" spans="1:14" x14ac:dyDescent="0.25">
      <c r="A754" t="s">
        <v>1606</v>
      </c>
      <c r="B754" t="s">
        <v>1607</v>
      </c>
      <c r="C754" t="s">
        <v>101</v>
      </c>
      <c r="D754" t="s">
        <v>21</v>
      </c>
      <c r="E754">
        <v>83634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43589</v>
      </c>
      <c r="L754" t="s">
        <v>26</v>
      </c>
      <c r="N754" t="s">
        <v>24</v>
      </c>
    </row>
    <row r="755" spans="1:14" x14ac:dyDescent="0.25">
      <c r="A755" t="s">
        <v>1608</v>
      </c>
      <c r="B755" t="s">
        <v>1609</v>
      </c>
      <c r="C755" t="s">
        <v>101</v>
      </c>
      <c r="D755" t="s">
        <v>21</v>
      </c>
      <c r="E755">
        <v>83634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43589</v>
      </c>
      <c r="L755" t="s">
        <v>26</v>
      </c>
      <c r="N755" t="s">
        <v>24</v>
      </c>
    </row>
    <row r="756" spans="1:14" x14ac:dyDescent="0.25">
      <c r="A756" t="s">
        <v>1610</v>
      </c>
      <c r="B756" t="s">
        <v>1611</v>
      </c>
      <c r="C756" t="s">
        <v>101</v>
      </c>
      <c r="D756" t="s">
        <v>21</v>
      </c>
      <c r="E756">
        <v>83634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43589</v>
      </c>
      <c r="L756" t="s">
        <v>26</v>
      </c>
      <c r="N756" t="s">
        <v>24</v>
      </c>
    </row>
    <row r="757" spans="1:14" x14ac:dyDescent="0.25">
      <c r="A757" t="s">
        <v>1612</v>
      </c>
      <c r="B757" t="s">
        <v>1613</v>
      </c>
      <c r="C757" t="s">
        <v>824</v>
      </c>
      <c r="D757" t="s">
        <v>21</v>
      </c>
      <c r="E757">
        <v>83617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43589</v>
      </c>
      <c r="L757" t="s">
        <v>26</v>
      </c>
      <c r="N757" t="s">
        <v>24</v>
      </c>
    </row>
    <row r="758" spans="1:14" x14ac:dyDescent="0.25">
      <c r="A758" t="s">
        <v>1614</v>
      </c>
      <c r="B758" t="s">
        <v>1615</v>
      </c>
      <c r="C758" t="s">
        <v>101</v>
      </c>
      <c r="D758" t="s">
        <v>21</v>
      </c>
      <c r="E758">
        <v>83634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43589</v>
      </c>
      <c r="L758" t="s">
        <v>26</v>
      </c>
      <c r="N758" t="s">
        <v>24</v>
      </c>
    </row>
    <row r="759" spans="1:14" x14ac:dyDescent="0.25">
      <c r="A759" t="s">
        <v>1616</v>
      </c>
      <c r="B759" t="s">
        <v>1617</v>
      </c>
      <c r="C759" t="s">
        <v>101</v>
      </c>
      <c r="D759" t="s">
        <v>21</v>
      </c>
      <c r="E759">
        <v>85038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43589</v>
      </c>
      <c r="L759" t="s">
        <v>26</v>
      </c>
      <c r="N759" t="s">
        <v>24</v>
      </c>
    </row>
    <row r="760" spans="1:14" x14ac:dyDescent="0.25">
      <c r="A760" t="s">
        <v>1618</v>
      </c>
      <c r="B760" t="s">
        <v>1601</v>
      </c>
      <c r="C760" t="s">
        <v>622</v>
      </c>
      <c r="D760" t="s">
        <v>21</v>
      </c>
      <c r="E760">
        <v>83714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43589</v>
      </c>
      <c r="L760" t="s">
        <v>26</v>
      </c>
      <c r="N760" t="s">
        <v>24</v>
      </c>
    </row>
    <row r="761" spans="1:14" x14ac:dyDescent="0.25">
      <c r="A761" t="s">
        <v>1619</v>
      </c>
      <c r="B761" t="s">
        <v>1620</v>
      </c>
      <c r="C761" t="s">
        <v>824</v>
      </c>
      <c r="D761" t="s">
        <v>21</v>
      </c>
      <c r="E761">
        <v>83617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43589</v>
      </c>
      <c r="L761" t="s">
        <v>26</v>
      </c>
      <c r="N761" t="s">
        <v>24</v>
      </c>
    </row>
    <row r="762" spans="1:14" x14ac:dyDescent="0.25">
      <c r="A762" t="s">
        <v>1621</v>
      </c>
      <c r="B762" t="s">
        <v>1622</v>
      </c>
      <c r="C762" t="s">
        <v>101</v>
      </c>
      <c r="D762" t="s">
        <v>21</v>
      </c>
      <c r="E762">
        <v>83634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43589</v>
      </c>
      <c r="L762" t="s">
        <v>26</v>
      </c>
      <c r="N762" t="s">
        <v>24</v>
      </c>
    </row>
    <row r="763" spans="1:14" x14ac:dyDescent="0.25">
      <c r="A763" t="s">
        <v>1623</v>
      </c>
      <c r="B763" t="s">
        <v>1624</v>
      </c>
      <c r="C763" t="s">
        <v>824</v>
      </c>
      <c r="D763" t="s">
        <v>21</v>
      </c>
      <c r="E763">
        <v>83617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43589</v>
      </c>
      <c r="L763" t="s">
        <v>26</v>
      </c>
      <c r="N763" t="s">
        <v>24</v>
      </c>
    </row>
    <row r="764" spans="1:14" x14ac:dyDescent="0.25">
      <c r="A764" t="s">
        <v>1625</v>
      </c>
      <c r="B764" t="s">
        <v>1626</v>
      </c>
      <c r="C764" t="s">
        <v>824</v>
      </c>
      <c r="D764" t="s">
        <v>21</v>
      </c>
      <c r="E764">
        <v>83617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43589</v>
      </c>
      <c r="L764" t="s">
        <v>26</v>
      </c>
      <c r="N764" t="s">
        <v>24</v>
      </c>
    </row>
    <row r="765" spans="1:14" x14ac:dyDescent="0.25">
      <c r="A765" t="s">
        <v>156</v>
      </c>
      <c r="B765" t="s">
        <v>157</v>
      </c>
      <c r="C765" t="s">
        <v>153</v>
      </c>
      <c r="D765" t="s">
        <v>21</v>
      </c>
      <c r="E765">
        <v>83333</v>
      </c>
      <c r="F765" t="s">
        <v>22</v>
      </c>
      <c r="G765" t="s">
        <v>22</v>
      </c>
      <c r="H765" t="s">
        <v>46</v>
      </c>
      <c r="I765" t="s">
        <v>175</v>
      </c>
      <c r="J765" t="s">
        <v>1627</v>
      </c>
      <c r="K765" s="1">
        <v>43437</v>
      </c>
      <c r="L765" t="s">
        <v>1628</v>
      </c>
      <c r="M765" t="str">
        <f>HYPERLINK("https://www.regulations.gov/docket?D=FDA-2018-H-4586")</f>
        <v>https://www.regulations.gov/docket?D=FDA-2018-H-4586</v>
      </c>
      <c r="N765" t="s">
        <v>1627</v>
      </c>
    </row>
    <row r="766" spans="1:14" x14ac:dyDescent="0.25">
      <c r="A766" t="s">
        <v>1251</v>
      </c>
      <c r="B766" t="s">
        <v>1252</v>
      </c>
      <c r="C766" t="s">
        <v>20</v>
      </c>
      <c r="D766" t="s">
        <v>21</v>
      </c>
      <c r="E766">
        <v>83709</v>
      </c>
      <c r="F766" t="s">
        <v>23</v>
      </c>
      <c r="G766" t="s">
        <v>23</v>
      </c>
      <c r="H766" t="s">
        <v>24</v>
      </c>
      <c r="I766" t="s">
        <v>24</v>
      </c>
      <c r="J766" t="s">
        <v>25</v>
      </c>
      <c r="K766" s="1">
        <v>43425</v>
      </c>
      <c r="L766" t="s">
        <v>26</v>
      </c>
      <c r="N766" t="s">
        <v>24</v>
      </c>
    </row>
    <row r="767" spans="1:14" x14ac:dyDescent="0.25">
      <c r="A767" t="s">
        <v>929</v>
      </c>
      <c r="B767" t="s">
        <v>1629</v>
      </c>
      <c r="C767" t="s">
        <v>1480</v>
      </c>
      <c r="D767" t="s">
        <v>21</v>
      </c>
      <c r="E767">
        <v>83338</v>
      </c>
      <c r="F767" t="s">
        <v>22</v>
      </c>
      <c r="G767" t="s">
        <v>22</v>
      </c>
      <c r="H767" t="s">
        <v>114</v>
      </c>
      <c r="I767" t="s">
        <v>221</v>
      </c>
      <c r="J767" t="s">
        <v>1627</v>
      </c>
      <c r="K767" s="1">
        <v>43424</v>
      </c>
      <c r="L767" t="s">
        <v>1628</v>
      </c>
      <c r="M767" t="str">
        <f>HYPERLINK("https://www.regulations.gov/docket?D=FDA-2018-H-4408")</f>
        <v>https://www.regulations.gov/docket?D=FDA-2018-H-4408</v>
      </c>
      <c r="N767" t="s">
        <v>1627</v>
      </c>
    </row>
    <row r="768" spans="1:14" x14ac:dyDescent="0.25">
      <c r="A768" t="s">
        <v>1630</v>
      </c>
      <c r="B768" t="s">
        <v>1631</v>
      </c>
      <c r="C768" t="s">
        <v>778</v>
      </c>
      <c r="D768" t="s">
        <v>21</v>
      </c>
      <c r="E768">
        <v>83328</v>
      </c>
      <c r="F768" t="s">
        <v>22</v>
      </c>
      <c r="G768" t="s">
        <v>22</v>
      </c>
      <c r="H768" t="s">
        <v>46</v>
      </c>
      <c r="I768" t="s">
        <v>175</v>
      </c>
      <c r="J768" t="s">
        <v>1627</v>
      </c>
      <c r="K768" s="1">
        <v>43424</v>
      </c>
      <c r="L768" t="s">
        <v>1628</v>
      </c>
      <c r="M768" t="str">
        <f>HYPERLINK("https://www.regulations.gov/docket?D=FDA-2018-H-4401")</f>
        <v>https://www.regulations.gov/docket?D=FDA-2018-H-4401</v>
      </c>
      <c r="N768" t="s">
        <v>1627</v>
      </c>
    </row>
    <row r="769" spans="1:14" x14ac:dyDescent="0.25">
      <c r="A769" t="s">
        <v>1632</v>
      </c>
      <c r="B769" t="s">
        <v>1633</v>
      </c>
      <c r="C769" t="s">
        <v>500</v>
      </c>
      <c r="D769" t="s">
        <v>21</v>
      </c>
      <c r="E769">
        <v>83201</v>
      </c>
      <c r="F769" t="s">
        <v>22</v>
      </c>
      <c r="G769" t="s">
        <v>22</v>
      </c>
      <c r="H769" t="s">
        <v>114</v>
      </c>
      <c r="I769" t="s">
        <v>221</v>
      </c>
      <c r="J769" t="s">
        <v>1627</v>
      </c>
      <c r="K769" s="1">
        <v>43417</v>
      </c>
      <c r="L769" t="s">
        <v>1628</v>
      </c>
      <c r="M769" t="str">
        <f>HYPERLINK("https://www.regulations.gov/docket?D=FDA-2018-H-4311")</f>
        <v>https://www.regulations.gov/docket?D=FDA-2018-H-4311</v>
      </c>
      <c r="N769" t="s">
        <v>1627</v>
      </c>
    </row>
    <row r="770" spans="1:14" x14ac:dyDescent="0.25">
      <c r="A770" t="s">
        <v>1541</v>
      </c>
      <c r="B770" t="s">
        <v>1542</v>
      </c>
      <c r="C770" t="s">
        <v>1538</v>
      </c>
      <c r="D770" t="s">
        <v>21</v>
      </c>
      <c r="E770">
        <v>83628</v>
      </c>
      <c r="F770" t="s">
        <v>23</v>
      </c>
      <c r="G770" t="s">
        <v>23</v>
      </c>
      <c r="H770" t="s">
        <v>24</v>
      </c>
      <c r="I770" t="s">
        <v>24</v>
      </c>
      <c r="J770" t="s">
        <v>25</v>
      </c>
      <c r="K770" s="1">
        <v>43413</v>
      </c>
      <c r="L770" t="s">
        <v>26</v>
      </c>
      <c r="N770" t="s">
        <v>24</v>
      </c>
    </row>
    <row r="771" spans="1:14" x14ac:dyDescent="0.25">
      <c r="A771" t="s">
        <v>779</v>
      </c>
      <c r="B771" t="s">
        <v>1634</v>
      </c>
      <c r="C771" t="s">
        <v>289</v>
      </c>
      <c r="D771" t="s">
        <v>21</v>
      </c>
      <c r="E771">
        <v>83686</v>
      </c>
      <c r="F771" t="s">
        <v>22</v>
      </c>
      <c r="G771" t="s">
        <v>22</v>
      </c>
      <c r="H771" t="s">
        <v>114</v>
      </c>
      <c r="I771" t="s">
        <v>363</v>
      </c>
      <c r="J771" s="1">
        <v>43348</v>
      </c>
      <c r="K771" s="1">
        <v>43412</v>
      </c>
      <c r="L771" t="s">
        <v>48</v>
      </c>
      <c r="N771" t="s">
        <v>1635</v>
      </c>
    </row>
    <row r="772" spans="1:14" x14ac:dyDescent="0.25">
      <c r="A772" t="s">
        <v>1636</v>
      </c>
      <c r="B772" t="s">
        <v>1637</v>
      </c>
      <c r="C772" t="s">
        <v>568</v>
      </c>
      <c r="D772" t="s">
        <v>21</v>
      </c>
      <c r="E772">
        <v>83624</v>
      </c>
      <c r="F772" t="s">
        <v>22</v>
      </c>
      <c r="G772" t="s">
        <v>22</v>
      </c>
      <c r="H772" t="s">
        <v>46</v>
      </c>
      <c r="I772" t="s">
        <v>363</v>
      </c>
      <c r="J772" t="s">
        <v>1627</v>
      </c>
      <c r="K772" s="1">
        <v>43403</v>
      </c>
      <c r="L772" t="s">
        <v>1628</v>
      </c>
      <c r="M772" t="str">
        <f>HYPERLINK("https://www.regulations.gov/docket?D=FDA-2018-H-4105")</f>
        <v>https://www.regulations.gov/docket?D=FDA-2018-H-4105</v>
      </c>
      <c r="N772" t="s">
        <v>1627</v>
      </c>
    </row>
    <row r="773" spans="1:14" x14ac:dyDescent="0.25">
      <c r="A773" t="s">
        <v>1638</v>
      </c>
      <c r="B773" t="s">
        <v>1639</v>
      </c>
      <c r="C773" t="s">
        <v>605</v>
      </c>
      <c r="D773" t="s">
        <v>21</v>
      </c>
      <c r="E773">
        <v>83669</v>
      </c>
      <c r="F773" t="s">
        <v>22</v>
      </c>
      <c r="G773" t="s">
        <v>22</v>
      </c>
      <c r="H773" t="s">
        <v>46</v>
      </c>
      <c r="I773" t="s">
        <v>47</v>
      </c>
      <c r="J773" s="1">
        <v>43340</v>
      </c>
      <c r="K773" s="1">
        <v>43398</v>
      </c>
      <c r="L773" t="s">
        <v>48</v>
      </c>
      <c r="N773" t="s">
        <v>993</v>
      </c>
    </row>
    <row r="774" spans="1:14" x14ac:dyDescent="0.25">
      <c r="A774" t="s">
        <v>1640</v>
      </c>
      <c r="B774" t="s">
        <v>822</v>
      </c>
      <c r="C774" t="s">
        <v>20</v>
      </c>
      <c r="D774" t="s">
        <v>21</v>
      </c>
      <c r="E774">
        <v>83706</v>
      </c>
      <c r="F774" t="s">
        <v>23</v>
      </c>
      <c r="G774" t="s">
        <v>23</v>
      </c>
      <c r="H774" t="s">
        <v>24</v>
      </c>
      <c r="I774" t="s">
        <v>24</v>
      </c>
      <c r="J774" t="s">
        <v>25</v>
      </c>
      <c r="K774" s="1">
        <v>43396</v>
      </c>
      <c r="L774" t="s">
        <v>26</v>
      </c>
      <c r="N774" t="s">
        <v>24</v>
      </c>
    </row>
    <row r="775" spans="1:14" x14ac:dyDescent="0.25">
      <c r="A775" t="s">
        <v>1641</v>
      </c>
      <c r="B775" t="s">
        <v>1642</v>
      </c>
      <c r="C775" t="s">
        <v>1643</v>
      </c>
      <c r="D775" t="s">
        <v>21</v>
      </c>
      <c r="E775">
        <v>83278</v>
      </c>
      <c r="F775" t="s">
        <v>22</v>
      </c>
      <c r="G775" t="s">
        <v>22</v>
      </c>
      <c r="H775" t="s">
        <v>454</v>
      </c>
      <c r="I775" t="s">
        <v>1644</v>
      </c>
      <c r="J775" s="1">
        <v>43279</v>
      </c>
      <c r="K775" s="1">
        <v>43391</v>
      </c>
      <c r="L775" t="s">
        <v>48</v>
      </c>
      <c r="N775" t="s">
        <v>1635</v>
      </c>
    </row>
    <row r="776" spans="1:14" x14ac:dyDescent="0.25">
      <c r="A776" t="s">
        <v>1645</v>
      </c>
      <c r="B776" t="s">
        <v>1646</v>
      </c>
      <c r="C776" t="s">
        <v>500</v>
      </c>
      <c r="D776" t="s">
        <v>21</v>
      </c>
      <c r="E776">
        <v>83201</v>
      </c>
      <c r="F776" t="s">
        <v>22</v>
      </c>
      <c r="G776" t="s">
        <v>22</v>
      </c>
      <c r="H776" t="s">
        <v>46</v>
      </c>
      <c r="I776" t="s">
        <v>175</v>
      </c>
      <c r="J776" s="1">
        <v>43337</v>
      </c>
      <c r="K776" s="1">
        <v>43391</v>
      </c>
      <c r="L776" t="s">
        <v>48</v>
      </c>
      <c r="N776" t="s">
        <v>993</v>
      </c>
    </row>
    <row r="777" spans="1:14" x14ac:dyDescent="0.25">
      <c r="A777" t="s">
        <v>1069</v>
      </c>
      <c r="B777" t="s">
        <v>1647</v>
      </c>
      <c r="C777" t="s">
        <v>1071</v>
      </c>
      <c r="D777" t="s">
        <v>21</v>
      </c>
      <c r="E777">
        <v>83869</v>
      </c>
      <c r="F777" t="s">
        <v>22</v>
      </c>
      <c r="G777" t="s">
        <v>22</v>
      </c>
      <c r="H777" t="s">
        <v>178</v>
      </c>
      <c r="I777" t="s">
        <v>179</v>
      </c>
      <c r="J777" s="1">
        <v>43281</v>
      </c>
      <c r="K777" s="1">
        <v>43384</v>
      </c>
      <c r="L777" t="s">
        <v>48</v>
      </c>
      <c r="N777" t="s">
        <v>1648</v>
      </c>
    </row>
    <row r="778" spans="1:14" x14ac:dyDescent="0.25">
      <c r="A778" t="s">
        <v>1649</v>
      </c>
      <c r="B778" t="s">
        <v>1650</v>
      </c>
      <c r="C778" t="s">
        <v>40</v>
      </c>
      <c r="D778" t="s">
        <v>21</v>
      </c>
      <c r="E778">
        <v>83401</v>
      </c>
      <c r="F778" t="s">
        <v>22</v>
      </c>
      <c r="G778" t="s">
        <v>22</v>
      </c>
      <c r="H778" t="s">
        <v>46</v>
      </c>
      <c r="I778" t="s">
        <v>47</v>
      </c>
      <c r="J778" s="1">
        <v>43265</v>
      </c>
      <c r="K778" s="1">
        <v>43384</v>
      </c>
      <c r="L778" t="s">
        <v>48</v>
      </c>
      <c r="N778" t="s">
        <v>993</v>
      </c>
    </row>
    <row r="779" spans="1:14" x14ac:dyDescent="0.25">
      <c r="A779" t="s">
        <v>91</v>
      </c>
      <c r="B779" t="s">
        <v>92</v>
      </c>
      <c r="C779" t="s">
        <v>51</v>
      </c>
      <c r="D779" t="s">
        <v>21</v>
      </c>
      <c r="E779">
        <v>83642</v>
      </c>
      <c r="F779" t="s">
        <v>22</v>
      </c>
      <c r="G779" t="s">
        <v>22</v>
      </c>
      <c r="H779" t="s">
        <v>178</v>
      </c>
      <c r="I779" t="s">
        <v>1651</v>
      </c>
      <c r="J779" s="1">
        <v>43323</v>
      </c>
      <c r="K779" s="1">
        <v>43377</v>
      </c>
      <c r="L779" t="s">
        <v>48</v>
      </c>
      <c r="N779" t="s">
        <v>993</v>
      </c>
    </row>
    <row r="780" spans="1:14" x14ac:dyDescent="0.25">
      <c r="A780" t="s">
        <v>1652</v>
      </c>
      <c r="B780" t="s">
        <v>1653</v>
      </c>
      <c r="C780" t="s">
        <v>40</v>
      </c>
      <c r="D780" t="s">
        <v>21</v>
      </c>
      <c r="E780">
        <v>83402</v>
      </c>
      <c r="F780" t="s">
        <v>22</v>
      </c>
      <c r="G780" t="s">
        <v>22</v>
      </c>
      <c r="H780" t="s">
        <v>114</v>
      </c>
      <c r="I780" t="s">
        <v>221</v>
      </c>
      <c r="J780" t="s">
        <v>1627</v>
      </c>
      <c r="K780" s="1">
        <v>43377</v>
      </c>
      <c r="L780" t="s">
        <v>1628</v>
      </c>
      <c r="M780" t="str">
        <f>HYPERLINK("https://www.regulations.gov/docket?D=FDA-2018-H-3754")</f>
        <v>https://www.regulations.gov/docket?D=FDA-2018-H-3754</v>
      </c>
      <c r="N780" t="s">
        <v>1627</v>
      </c>
    </row>
    <row r="781" spans="1:14" x14ac:dyDescent="0.25">
      <c r="A781" t="s">
        <v>1654</v>
      </c>
      <c r="B781" t="s">
        <v>1655</v>
      </c>
      <c r="C781" t="s">
        <v>1656</v>
      </c>
      <c r="D781" t="s">
        <v>21</v>
      </c>
      <c r="E781">
        <v>83522</v>
      </c>
      <c r="F781" t="s">
        <v>22</v>
      </c>
      <c r="G781" t="s">
        <v>22</v>
      </c>
      <c r="H781" t="s">
        <v>46</v>
      </c>
      <c r="I781" t="s">
        <v>175</v>
      </c>
      <c r="J781" s="1">
        <v>43323</v>
      </c>
      <c r="K781" s="1">
        <v>43377</v>
      </c>
      <c r="L781" t="s">
        <v>48</v>
      </c>
      <c r="N781" t="s">
        <v>993</v>
      </c>
    </row>
    <row r="782" spans="1:14" x14ac:dyDescent="0.25">
      <c r="A782" t="s">
        <v>1657</v>
      </c>
      <c r="B782" t="s">
        <v>1658</v>
      </c>
      <c r="C782" t="s">
        <v>1659</v>
      </c>
      <c r="D782" t="s">
        <v>21</v>
      </c>
      <c r="E782">
        <v>83530</v>
      </c>
      <c r="F782" t="s">
        <v>22</v>
      </c>
      <c r="G782" t="s">
        <v>22</v>
      </c>
      <c r="H782" t="s">
        <v>46</v>
      </c>
      <c r="I782" t="s">
        <v>175</v>
      </c>
      <c r="J782" s="1">
        <v>43323</v>
      </c>
      <c r="K782" s="1">
        <v>43377</v>
      </c>
      <c r="L782" t="s">
        <v>48</v>
      </c>
      <c r="N782" t="s">
        <v>993</v>
      </c>
    </row>
    <row r="783" spans="1:14" x14ac:dyDescent="0.25">
      <c r="A783" t="s">
        <v>1660</v>
      </c>
      <c r="B783" t="s">
        <v>1661</v>
      </c>
      <c r="C783" t="s">
        <v>1662</v>
      </c>
      <c r="D783" t="s">
        <v>21</v>
      </c>
      <c r="E783">
        <v>83501</v>
      </c>
      <c r="F783" t="s">
        <v>22</v>
      </c>
      <c r="G783" t="s">
        <v>22</v>
      </c>
      <c r="H783" t="s">
        <v>46</v>
      </c>
      <c r="I783" t="s">
        <v>175</v>
      </c>
      <c r="J783" s="1">
        <v>43323</v>
      </c>
      <c r="K783" s="1">
        <v>43377</v>
      </c>
      <c r="L783" t="s">
        <v>48</v>
      </c>
      <c r="N783" t="s">
        <v>993</v>
      </c>
    </row>
    <row r="784" spans="1:14" x14ac:dyDescent="0.25">
      <c r="A784" t="s">
        <v>1438</v>
      </c>
      <c r="B784" t="s">
        <v>1439</v>
      </c>
      <c r="C784" t="s">
        <v>1440</v>
      </c>
      <c r="D784" t="s">
        <v>21</v>
      </c>
      <c r="E784">
        <v>83427</v>
      </c>
      <c r="F784" t="s">
        <v>22</v>
      </c>
      <c r="G784" t="s">
        <v>22</v>
      </c>
      <c r="H784" t="s">
        <v>46</v>
      </c>
      <c r="I784" t="s">
        <v>47</v>
      </c>
      <c r="J784" t="s">
        <v>1627</v>
      </c>
      <c r="K784" s="1">
        <v>43375</v>
      </c>
      <c r="L784" t="s">
        <v>1628</v>
      </c>
      <c r="M784" t="str">
        <f>HYPERLINK("https://www.regulations.gov/docket?D=FDA-2018-H-3723")</f>
        <v>https://www.regulations.gov/docket?D=FDA-2018-H-3723</v>
      </c>
      <c r="N784" t="s">
        <v>1627</v>
      </c>
    </row>
    <row r="785" spans="1:14" x14ac:dyDescent="0.25">
      <c r="A785" t="s">
        <v>1663</v>
      </c>
      <c r="B785" t="s">
        <v>1664</v>
      </c>
      <c r="C785" t="s">
        <v>1004</v>
      </c>
      <c r="D785" t="s">
        <v>21</v>
      </c>
      <c r="E785">
        <v>83835</v>
      </c>
      <c r="F785" t="s">
        <v>22</v>
      </c>
      <c r="G785" t="s">
        <v>22</v>
      </c>
      <c r="H785" t="s">
        <v>178</v>
      </c>
      <c r="I785" t="s">
        <v>179</v>
      </c>
      <c r="J785" s="1">
        <v>43260</v>
      </c>
      <c r="K785" s="1">
        <v>43374</v>
      </c>
      <c r="L785" t="s">
        <v>48</v>
      </c>
      <c r="N785" t="s">
        <v>993</v>
      </c>
    </row>
    <row r="786" spans="1:14" x14ac:dyDescent="0.25">
      <c r="A786" t="s">
        <v>1665</v>
      </c>
      <c r="B786" t="s">
        <v>1666</v>
      </c>
      <c r="C786" t="s">
        <v>413</v>
      </c>
      <c r="D786" t="s">
        <v>21</v>
      </c>
      <c r="E786">
        <v>83864</v>
      </c>
      <c r="F786" t="s">
        <v>22</v>
      </c>
      <c r="G786" t="s">
        <v>22</v>
      </c>
      <c r="H786" t="s">
        <v>46</v>
      </c>
      <c r="I786" t="s">
        <v>47</v>
      </c>
      <c r="J786" s="1">
        <v>43280</v>
      </c>
      <c r="K786" s="1">
        <v>43370</v>
      </c>
      <c r="L786" t="s">
        <v>48</v>
      </c>
      <c r="N786" t="s">
        <v>1648</v>
      </c>
    </row>
    <row r="787" spans="1:14" x14ac:dyDescent="0.25">
      <c r="A787" t="s">
        <v>1667</v>
      </c>
      <c r="B787" t="s">
        <v>1668</v>
      </c>
      <c r="C787" t="s">
        <v>1669</v>
      </c>
      <c r="D787" t="s">
        <v>21</v>
      </c>
      <c r="E787">
        <v>83467</v>
      </c>
      <c r="F787" t="s">
        <v>22</v>
      </c>
      <c r="G787" t="s">
        <v>22</v>
      </c>
      <c r="H787" t="s">
        <v>46</v>
      </c>
      <c r="I787" t="s">
        <v>175</v>
      </c>
      <c r="J787" t="s">
        <v>1627</v>
      </c>
      <c r="K787" s="1">
        <v>43367</v>
      </c>
      <c r="L787" t="s">
        <v>1628</v>
      </c>
      <c r="M787" t="str">
        <f>HYPERLINK("https://www.regulations.gov/docket?D=FDA-2018-H-3585")</f>
        <v>https://www.regulations.gov/docket?D=FDA-2018-H-3585</v>
      </c>
      <c r="N787" t="s">
        <v>1627</v>
      </c>
    </row>
    <row r="788" spans="1:14" x14ac:dyDescent="0.25">
      <c r="A788" t="s">
        <v>314</v>
      </c>
      <c r="B788" t="s">
        <v>315</v>
      </c>
      <c r="C788" t="s">
        <v>20</v>
      </c>
      <c r="D788" t="s">
        <v>21</v>
      </c>
      <c r="E788">
        <v>83702</v>
      </c>
      <c r="F788" t="s">
        <v>23</v>
      </c>
      <c r="G788" t="s">
        <v>23</v>
      </c>
      <c r="H788" t="s">
        <v>24</v>
      </c>
      <c r="I788" t="s">
        <v>24</v>
      </c>
      <c r="J788" t="s">
        <v>25</v>
      </c>
      <c r="K788" s="1">
        <v>43364</v>
      </c>
      <c r="L788" t="s">
        <v>26</v>
      </c>
      <c r="N788" t="s">
        <v>24</v>
      </c>
    </row>
    <row r="789" spans="1:14" x14ac:dyDescent="0.25">
      <c r="A789" t="s">
        <v>1670</v>
      </c>
      <c r="B789" t="s">
        <v>1671</v>
      </c>
      <c r="C789" t="s">
        <v>1662</v>
      </c>
      <c r="D789" t="s">
        <v>21</v>
      </c>
      <c r="E789">
        <v>83501</v>
      </c>
      <c r="F789" t="s">
        <v>22</v>
      </c>
      <c r="G789" t="s">
        <v>22</v>
      </c>
      <c r="H789" t="s">
        <v>178</v>
      </c>
      <c r="I789" t="s">
        <v>47</v>
      </c>
      <c r="J789" s="1">
        <v>43311</v>
      </c>
      <c r="K789" s="1">
        <v>43363</v>
      </c>
      <c r="L789" t="s">
        <v>48</v>
      </c>
      <c r="N789" t="s">
        <v>1648</v>
      </c>
    </row>
    <row r="790" spans="1:14" x14ac:dyDescent="0.25">
      <c r="A790" t="s">
        <v>1672</v>
      </c>
      <c r="B790" t="s">
        <v>1673</v>
      </c>
      <c r="C790" t="s">
        <v>126</v>
      </c>
      <c r="D790" t="s">
        <v>21</v>
      </c>
      <c r="E790">
        <v>83429</v>
      </c>
      <c r="F790" t="s">
        <v>22</v>
      </c>
      <c r="G790" t="s">
        <v>22</v>
      </c>
      <c r="H790" t="s">
        <v>46</v>
      </c>
      <c r="I790" t="s">
        <v>47</v>
      </c>
      <c r="J790" s="1">
        <v>43311</v>
      </c>
      <c r="K790" s="1">
        <v>43363</v>
      </c>
      <c r="L790" t="s">
        <v>48</v>
      </c>
      <c r="N790" t="s">
        <v>993</v>
      </c>
    </row>
    <row r="791" spans="1:14" x14ac:dyDescent="0.25">
      <c r="A791" t="s">
        <v>1674</v>
      </c>
      <c r="B791" t="s">
        <v>1675</v>
      </c>
      <c r="C791" t="s">
        <v>1676</v>
      </c>
      <c r="D791" t="s">
        <v>21</v>
      </c>
      <c r="E791">
        <v>83637</v>
      </c>
      <c r="F791" t="s">
        <v>22</v>
      </c>
      <c r="G791" t="s">
        <v>22</v>
      </c>
      <c r="H791" t="s">
        <v>46</v>
      </c>
      <c r="I791" t="s">
        <v>363</v>
      </c>
      <c r="J791" t="s">
        <v>1627</v>
      </c>
      <c r="K791" s="1">
        <v>43360</v>
      </c>
      <c r="L791" t="s">
        <v>1628</v>
      </c>
      <c r="M791" t="str">
        <f>HYPERLINK("https://www.regulations.gov/docket?D=FDA-2018-H-3495")</f>
        <v>https://www.regulations.gov/docket?D=FDA-2018-H-3495</v>
      </c>
      <c r="N791" t="s">
        <v>1627</v>
      </c>
    </row>
    <row r="792" spans="1:14" x14ac:dyDescent="0.25">
      <c r="A792" t="s">
        <v>1677</v>
      </c>
      <c r="B792" t="s">
        <v>1678</v>
      </c>
      <c r="C792" t="s">
        <v>1004</v>
      </c>
      <c r="D792" t="s">
        <v>21</v>
      </c>
      <c r="E792">
        <v>83835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43359</v>
      </c>
      <c r="L792" t="s">
        <v>26</v>
      </c>
      <c r="N792" t="s">
        <v>24</v>
      </c>
    </row>
    <row r="793" spans="1:14" x14ac:dyDescent="0.25">
      <c r="A793" t="s">
        <v>1679</v>
      </c>
      <c r="B793" t="s">
        <v>1680</v>
      </c>
      <c r="C793" t="s">
        <v>1068</v>
      </c>
      <c r="D793" t="s">
        <v>21</v>
      </c>
      <c r="E793">
        <v>83804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43359</v>
      </c>
      <c r="L793" t="s">
        <v>26</v>
      </c>
      <c r="N793" t="s">
        <v>24</v>
      </c>
    </row>
    <row r="794" spans="1:14" x14ac:dyDescent="0.25">
      <c r="A794" t="s">
        <v>337</v>
      </c>
      <c r="B794" t="s">
        <v>338</v>
      </c>
      <c r="C794" t="s">
        <v>54</v>
      </c>
      <c r="D794" t="s">
        <v>21</v>
      </c>
      <c r="E794">
        <v>83815</v>
      </c>
      <c r="F794" t="s">
        <v>23</v>
      </c>
      <c r="G794" t="s">
        <v>23</v>
      </c>
      <c r="H794" t="s">
        <v>24</v>
      </c>
      <c r="I794" t="s">
        <v>24</v>
      </c>
      <c r="J794" t="s">
        <v>25</v>
      </c>
      <c r="K794" s="1">
        <v>43359</v>
      </c>
      <c r="L794" t="s">
        <v>26</v>
      </c>
      <c r="N794" t="s">
        <v>24</v>
      </c>
    </row>
    <row r="795" spans="1:14" x14ac:dyDescent="0.25">
      <c r="A795" t="s">
        <v>1681</v>
      </c>
      <c r="B795" t="s">
        <v>1682</v>
      </c>
      <c r="C795" t="s">
        <v>1683</v>
      </c>
      <c r="D795" t="s">
        <v>21</v>
      </c>
      <c r="E795">
        <v>83852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43359</v>
      </c>
      <c r="L795" t="s">
        <v>26</v>
      </c>
      <c r="N795" t="s">
        <v>24</v>
      </c>
    </row>
    <row r="796" spans="1:14" x14ac:dyDescent="0.25">
      <c r="A796" t="s">
        <v>75</v>
      </c>
      <c r="B796" t="s">
        <v>76</v>
      </c>
      <c r="C796" t="s">
        <v>72</v>
      </c>
      <c r="D796" t="s">
        <v>21</v>
      </c>
      <c r="E796">
        <v>83814</v>
      </c>
      <c r="F796" t="s">
        <v>23</v>
      </c>
      <c r="G796" t="s">
        <v>23</v>
      </c>
      <c r="H796" t="s">
        <v>24</v>
      </c>
      <c r="I796" t="s">
        <v>24</v>
      </c>
      <c r="J796" t="s">
        <v>25</v>
      </c>
      <c r="K796" s="1">
        <v>43359</v>
      </c>
      <c r="L796" t="s">
        <v>26</v>
      </c>
      <c r="N796" t="s">
        <v>24</v>
      </c>
    </row>
    <row r="797" spans="1:14" x14ac:dyDescent="0.25">
      <c r="A797" t="s">
        <v>1684</v>
      </c>
      <c r="B797" t="s">
        <v>1685</v>
      </c>
      <c r="C797" t="s">
        <v>54</v>
      </c>
      <c r="D797" t="s">
        <v>21</v>
      </c>
      <c r="E797">
        <v>83814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43359</v>
      </c>
      <c r="L797" t="s">
        <v>26</v>
      </c>
      <c r="N797" t="s">
        <v>24</v>
      </c>
    </row>
    <row r="798" spans="1:14" x14ac:dyDescent="0.25">
      <c r="A798" t="s">
        <v>1686</v>
      </c>
      <c r="B798" t="s">
        <v>1687</v>
      </c>
      <c r="C798" t="s">
        <v>1688</v>
      </c>
      <c r="D798" t="s">
        <v>21</v>
      </c>
      <c r="E798">
        <v>83802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43359</v>
      </c>
      <c r="L798" t="s">
        <v>26</v>
      </c>
      <c r="N798" t="s">
        <v>24</v>
      </c>
    </row>
    <row r="799" spans="1:14" x14ac:dyDescent="0.25">
      <c r="A799" t="s">
        <v>1689</v>
      </c>
      <c r="B799" t="s">
        <v>1690</v>
      </c>
      <c r="C799" t="s">
        <v>549</v>
      </c>
      <c r="D799" t="s">
        <v>21</v>
      </c>
      <c r="E799">
        <v>83833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43359</v>
      </c>
      <c r="L799" t="s">
        <v>26</v>
      </c>
      <c r="N799" t="s">
        <v>24</v>
      </c>
    </row>
    <row r="800" spans="1:14" x14ac:dyDescent="0.25">
      <c r="A800" t="s">
        <v>1691</v>
      </c>
      <c r="B800" t="s">
        <v>1692</v>
      </c>
      <c r="C800" t="s">
        <v>1004</v>
      </c>
      <c r="D800" t="s">
        <v>21</v>
      </c>
      <c r="E800">
        <v>83835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43359</v>
      </c>
      <c r="L800" t="s">
        <v>26</v>
      </c>
      <c r="N800" t="s">
        <v>24</v>
      </c>
    </row>
    <row r="801" spans="1:14" x14ac:dyDescent="0.25">
      <c r="A801" t="s">
        <v>395</v>
      </c>
      <c r="B801" t="s">
        <v>1693</v>
      </c>
      <c r="C801" t="s">
        <v>72</v>
      </c>
      <c r="D801" t="s">
        <v>21</v>
      </c>
      <c r="E801">
        <v>83814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43359</v>
      </c>
      <c r="L801" t="s">
        <v>26</v>
      </c>
      <c r="N801" t="s">
        <v>24</v>
      </c>
    </row>
    <row r="802" spans="1:14" x14ac:dyDescent="0.25">
      <c r="A802" t="s">
        <v>1694</v>
      </c>
      <c r="B802" t="s">
        <v>1695</v>
      </c>
      <c r="C802" t="s">
        <v>120</v>
      </c>
      <c r="D802" t="s">
        <v>21</v>
      </c>
      <c r="E802">
        <v>83318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43358</v>
      </c>
      <c r="L802" t="s">
        <v>26</v>
      </c>
      <c r="N802" t="s">
        <v>24</v>
      </c>
    </row>
    <row r="803" spans="1:14" x14ac:dyDescent="0.25">
      <c r="A803" t="s">
        <v>1696</v>
      </c>
      <c r="B803" t="s">
        <v>1697</v>
      </c>
      <c r="C803" t="s">
        <v>20</v>
      </c>
      <c r="D803" t="s">
        <v>21</v>
      </c>
      <c r="E803">
        <v>83702</v>
      </c>
      <c r="F803" t="s">
        <v>23</v>
      </c>
      <c r="G803" t="s">
        <v>23</v>
      </c>
      <c r="H803" t="s">
        <v>24</v>
      </c>
      <c r="I803" t="s">
        <v>24</v>
      </c>
      <c r="J803" t="s">
        <v>25</v>
      </c>
      <c r="K803" s="1">
        <v>43358</v>
      </c>
      <c r="L803" t="s">
        <v>26</v>
      </c>
      <c r="N803" t="s">
        <v>24</v>
      </c>
    </row>
    <row r="804" spans="1:14" x14ac:dyDescent="0.25">
      <c r="A804" t="s">
        <v>1698</v>
      </c>
      <c r="B804" t="s">
        <v>1699</v>
      </c>
      <c r="C804" t="s">
        <v>1700</v>
      </c>
      <c r="D804" t="s">
        <v>21</v>
      </c>
      <c r="E804">
        <v>83805</v>
      </c>
      <c r="F804" t="s">
        <v>23</v>
      </c>
      <c r="G804" t="s">
        <v>23</v>
      </c>
      <c r="H804" t="s">
        <v>24</v>
      </c>
      <c r="I804" t="s">
        <v>24</v>
      </c>
      <c r="J804" t="s">
        <v>25</v>
      </c>
      <c r="K804" s="1">
        <v>43358</v>
      </c>
      <c r="L804" t="s">
        <v>26</v>
      </c>
      <c r="N804" t="s">
        <v>24</v>
      </c>
    </row>
    <row r="805" spans="1:14" x14ac:dyDescent="0.25">
      <c r="A805" t="s">
        <v>1701</v>
      </c>
      <c r="B805" t="s">
        <v>1702</v>
      </c>
      <c r="C805" t="s">
        <v>1683</v>
      </c>
      <c r="D805" t="s">
        <v>21</v>
      </c>
      <c r="E805">
        <v>83852</v>
      </c>
      <c r="F805" t="s">
        <v>23</v>
      </c>
      <c r="G805" t="s">
        <v>23</v>
      </c>
      <c r="H805" t="s">
        <v>24</v>
      </c>
      <c r="I805" t="s">
        <v>24</v>
      </c>
      <c r="J805" t="s">
        <v>25</v>
      </c>
      <c r="K805" s="1">
        <v>43358</v>
      </c>
      <c r="L805" t="s">
        <v>26</v>
      </c>
      <c r="N805" t="s">
        <v>24</v>
      </c>
    </row>
    <row r="806" spans="1:14" x14ac:dyDescent="0.25">
      <c r="A806" t="s">
        <v>1703</v>
      </c>
      <c r="B806" t="s">
        <v>1704</v>
      </c>
      <c r="C806" t="s">
        <v>439</v>
      </c>
      <c r="D806" t="s">
        <v>21</v>
      </c>
      <c r="E806">
        <v>83856</v>
      </c>
      <c r="F806" t="s">
        <v>23</v>
      </c>
      <c r="G806" t="s">
        <v>23</v>
      </c>
      <c r="H806" t="s">
        <v>24</v>
      </c>
      <c r="I806" t="s">
        <v>24</v>
      </c>
      <c r="J806" t="s">
        <v>25</v>
      </c>
      <c r="K806" s="1">
        <v>43358</v>
      </c>
      <c r="L806" t="s">
        <v>26</v>
      </c>
      <c r="N806" t="s">
        <v>24</v>
      </c>
    </row>
    <row r="807" spans="1:14" x14ac:dyDescent="0.25">
      <c r="A807" t="s">
        <v>1705</v>
      </c>
      <c r="B807" t="s">
        <v>1706</v>
      </c>
      <c r="C807" t="s">
        <v>1707</v>
      </c>
      <c r="D807" t="s">
        <v>21</v>
      </c>
      <c r="E807">
        <v>83822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43358</v>
      </c>
      <c r="L807" t="s">
        <v>26</v>
      </c>
      <c r="N807" t="s">
        <v>24</v>
      </c>
    </row>
    <row r="808" spans="1:14" x14ac:dyDescent="0.25">
      <c r="A808" t="s">
        <v>1708</v>
      </c>
      <c r="B808" t="s">
        <v>1709</v>
      </c>
      <c r="C808" t="s">
        <v>439</v>
      </c>
      <c r="D808" t="s">
        <v>21</v>
      </c>
      <c r="E808">
        <v>83856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43358</v>
      </c>
      <c r="L808" t="s">
        <v>26</v>
      </c>
      <c r="N808" t="s">
        <v>24</v>
      </c>
    </row>
    <row r="809" spans="1:14" x14ac:dyDescent="0.25">
      <c r="A809" t="s">
        <v>1710</v>
      </c>
      <c r="B809" t="s">
        <v>1711</v>
      </c>
      <c r="C809" t="s">
        <v>1712</v>
      </c>
      <c r="D809" t="s">
        <v>21</v>
      </c>
      <c r="E809">
        <v>83847</v>
      </c>
      <c r="F809" t="s">
        <v>23</v>
      </c>
      <c r="G809" t="s">
        <v>23</v>
      </c>
      <c r="H809" t="s">
        <v>24</v>
      </c>
      <c r="I809" t="s">
        <v>24</v>
      </c>
      <c r="J809" t="s">
        <v>25</v>
      </c>
      <c r="K809" s="1">
        <v>43358</v>
      </c>
      <c r="L809" t="s">
        <v>26</v>
      </c>
      <c r="N809" t="s">
        <v>24</v>
      </c>
    </row>
    <row r="810" spans="1:14" x14ac:dyDescent="0.25">
      <c r="A810" t="s">
        <v>1713</v>
      </c>
      <c r="B810" t="s">
        <v>1714</v>
      </c>
      <c r="C810" t="s">
        <v>20</v>
      </c>
      <c r="D810" t="s">
        <v>21</v>
      </c>
      <c r="E810">
        <v>83702</v>
      </c>
      <c r="F810" t="s">
        <v>23</v>
      </c>
      <c r="G810" t="s">
        <v>23</v>
      </c>
      <c r="H810" t="s">
        <v>24</v>
      </c>
      <c r="I810" t="s">
        <v>24</v>
      </c>
      <c r="J810" t="s">
        <v>25</v>
      </c>
      <c r="K810" s="1">
        <v>43358</v>
      </c>
      <c r="L810" t="s">
        <v>26</v>
      </c>
      <c r="N810" t="s">
        <v>24</v>
      </c>
    </row>
    <row r="811" spans="1:14" x14ac:dyDescent="0.25">
      <c r="A811" t="s">
        <v>642</v>
      </c>
      <c r="B811" t="s">
        <v>1715</v>
      </c>
      <c r="C811" t="s">
        <v>1683</v>
      </c>
      <c r="D811" t="s">
        <v>21</v>
      </c>
      <c r="E811">
        <v>83852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43358</v>
      </c>
      <c r="L811" t="s">
        <v>26</v>
      </c>
      <c r="N811" t="s">
        <v>24</v>
      </c>
    </row>
    <row r="812" spans="1:14" x14ac:dyDescent="0.25">
      <c r="A812" t="s">
        <v>395</v>
      </c>
      <c r="B812" t="s">
        <v>1716</v>
      </c>
      <c r="C812" t="s">
        <v>1707</v>
      </c>
      <c r="D812" t="s">
        <v>21</v>
      </c>
      <c r="E812">
        <v>83822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43358</v>
      </c>
      <c r="L812" t="s">
        <v>26</v>
      </c>
      <c r="N812" t="s">
        <v>24</v>
      </c>
    </row>
    <row r="813" spans="1:14" x14ac:dyDescent="0.25">
      <c r="A813" t="s">
        <v>1717</v>
      </c>
      <c r="B813" t="s">
        <v>1718</v>
      </c>
      <c r="C813" t="s">
        <v>120</v>
      </c>
      <c r="D813" t="s">
        <v>21</v>
      </c>
      <c r="E813">
        <v>83318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43358</v>
      </c>
      <c r="L813" t="s">
        <v>26</v>
      </c>
      <c r="N813" t="s">
        <v>24</v>
      </c>
    </row>
    <row r="814" spans="1:14" x14ac:dyDescent="0.25">
      <c r="A814" t="s">
        <v>1133</v>
      </c>
      <c r="B814" t="s">
        <v>1719</v>
      </c>
      <c r="C814" t="s">
        <v>20</v>
      </c>
      <c r="D814" t="s">
        <v>21</v>
      </c>
      <c r="E814">
        <v>83709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43358</v>
      </c>
      <c r="L814" t="s">
        <v>26</v>
      </c>
      <c r="N814" t="s">
        <v>24</v>
      </c>
    </row>
    <row r="815" spans="1:14" x14ac:dyDescent="0.25">
      <c r="A815" t="s">
        <v>1720</v>
      </c>
      <c r="B815" t="s">
        <v>1721</v>
      </c>
      <c r="C815" t="s">
        <v>1683</v>
      </c>
      <c r="D815" t="s">
        <v>21</v>
      </c>
      <c r="E815">
        <v>83852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43358</v>
      </c>
      <c r="L815" t="s">
        <v>26</v>
      </c>
      <c r="N815" t="s">
        <v>24</v>
      </c>
    </row>
    <row r="816" spans="1:14" x14ac:dyDescent="0.25">
      <c r="A816" t="s">
        <v>1722</v>
      </c>
      <c r="B816" t="s">
        <v>1723</v>
      </c>
      <c r="C816" t="s">
        <v>1242</v>
      </c>
      <c r="D816" t="s">
        <v>21</v>
      </c>
      <c r="E816">
        <v>83202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43357</v>
      </c>
      <c r="L816" t="s">
        <v>26</v>
      </c>
      <c r="N816" t="s">
        <v>24</v>
      </c>
    </row>
    <row r="817" spans="1:14" x14ac:dyDescent="0.25">
      <c r="A817" t="s">
        <v>1724</v>
      </c>
      <c r="B817" t="s">
        <v>1725</v>
      </c>
      <c r="C817" t="s">
        <v>289</v>
      </c>
      <c r="D817" t="s">
        <v>21</v>
      </c>
      <c r="E817">
        <v>83687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43356</v>
      </c>
      <c r="L817" t="s">
        <v>26</v>
      </c>
      <c r="N817" t="s">
        <v>24</v>
      </c>
    </row>
    <row r="818" spans="1:14" x14ac:dyDescent="0.25">
      <c r="A818" t="s">
        <v>1726</v>
      </c>
      <c r="B818" t="s">
        <v>1727</v>
      </c>
      <c r="C818" t="s">
        <v>277</v>
      </c>
      <c r="D818" t="s">
        <v>21</v>
      </c>
      <c r="E818">
        <v>83647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43356</v>
      </c>
      <c r="L818" t="s">
        <v>26</v>
      </c>
      <c r="N818" t="s">
        <v>24</v>
      </c>
    </row>
    <row r="819" spans="1:14" x14ac:dyDescent="0.25">
      <c r="A819" t="s">
        <v>1728</v>
      </c>
      <c r="B819" t="s">
        <v>1729</v>
      </c>
      <c r="C819" t="s">
        <v>20</v>
      </c>
      <c r="D819" t="s">
        <v>21</v>
      </c>
      <c r="E819">
        <v>83704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43356</v>
      </c>
      <c r="L819" t="s">
        <v>26</v>
      </c>
      <c r="N819" t="s">
        <v>24</v>
      </c>
    </row>
    <row r="820" spans="1:14" x14ac:dyDescent="0.25">
      <c r="A820" t="s">
        <v>1730</v>
      </c>
      <c r="B820" t="s">
        <v>1731</v>
      </c>
      <c r="C820" t="s">
        <v>289</v>
      </c>
      <c r="D820" t="s">
        <v>21</v>
      </c>
      <c r="E820">
        <v>83687</v>
      </c>
      <c r="F820" t="s">
        <v>23</v>
      </c>
      <c r="G820" t="s">
        <v>23</v>
      </c>
      <c r="H820" t="s">
        <v>24</v>
      </c>
      <c r="I820" t="s">
        <v>24</v>
      </c>
      <c r="J820" t="s">
        <v>25</v>
      </c>
      <c r="K820" s="1">
        <v>43355</v>
      </c>
      <c r="L820" t="s">
        <v>26</v>
      </c>
      <c r="N820" t="s">
        <v>24</v>
      </c>
    </row>
    <row r="821" spans="1:14" x14ac:dyDescent="0.25">
      <c r="A821" t="s">
        <v>838</v>
      </c>
      <c r="B821" t="s">
        <v>839</v>
      </c>
      <c r="C821" t="s">
        <v>310</v>
      </c>
      <c r="D821" t="s">
        <v>21</v>
      </c>
      <c r="E821">
        <v>83616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43355</v>
      </c>
      <c r="L821" t="s">
        <v>26</v>
      </c>
      <c r="N821" t="s">
        <v>24</v>
      </c>
    </row>
    <row r="822" spans="1:14" x14ac:dyDescent="0.25">
      <c r="A822" t="s">
        <v>108</v>
      </c>
      <c r="B822" t="s">
        <v>109</v>
      </c>
      <c r="C822" t="s">
        <v>110</v>
      </c>
      <c r="D822" t="s">
        <v>21</v>
      </c>
      <c r="E822">
        <v>83406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43355</v>
      </c>
      <c r="L822" t="s">
        <v>26</v>
      </c>
      <c r="N822" t="s">
        <v>24</v>
      </c>
    </row>
    <row r="823" spans="1:14" x14ac:dyDescent="0.25">
      <c r="A823" t="s">
        <v>1732</v>
      </c>
      <c r="B823" t="s">
        <v>1733</v>
      </c>
      <c r="C823" t="s">
        <v>1734</v>
      </c>
      <c r="D823" t="s">
        <v>21</v>
      </c>
      <c r="E823">
        <v>83647</v>
      </c>
      <c r="F823" t="s">
        <v>23</v>
      </c>
      <c r="G823" t="s">
        <v>23</v>
      </c>
      <c r="H823" t="s">
        <v>24</v>
      </c>
      <c r="I823" t="s">
        <v>24</v>
      </c>
      <c r="J823" t="s">
        <v>25</v>
      </c>
      <c r="K823" s="1">
        <v>43355</v>
      </c>
      <c r="L823" t="s">
        <v>26</v>
      </c>
      <c r="N823" t="s">
        <v>24</v>
      </c>
    </row>
    <row r="824" spans="1:14" x14ac:dyDescent="0.25">
      <c r="A824" t="s">
        <v>1214</v>
      </c>
      <c r="B824" t="s">
        <v>1215</v>
      </c>
      <c r="C824" t="s">
        <v>54</v>
      </c>
      <c r="D824" t="s">
        <v>21</v>
      </c>
      <c r="E824">
        <v>83814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43355</v>
      </c>
      <c r="L824" t="s">
        <v>26</v>
      </c>
      <c r="N824" t="s">
        <v>24</v>
      </c>
    </row>
    <row r="825" spans="1:14" x14ac:dyDescent="0.25">
      <c r="A825" t="s">
        <v>284</v>
      </c>
      <c r="B825" t="s">
        <v>285</v>
      </c>
      <c r="C825" t="s">
        <v>286</v>
      </c>
      <c r="D825" t="s">
        <v>21</v>
      </c>
      <c r="E825">
        <v>83647</v>
      </c>
      <c r="F825" t="s">
        <v>23</v>
      </c>
      <c r="G825" t="s">
        <v>23</v>
      </c>
      <c r="H825" t="s">
        <v>24</v>
      </c>
      <c r="I825" t="s">
        <v>24</v>
      </c>
      <c r="J825" t="s">
        <v>25</v>
      </c>
      <c r="K825" s="1">
        <v>43355</v>
      </c>
      <c r="L825" t="s">
        <v>26</v>
      </c>
      <c r="N825" t="s">
        <v>24</v>
      </c>
    </row>
    <row r="826" spans="1:14" x14ac:dyDescent="0.25">
      <c r="A826" t="s">
        <v>1735</v>
      </c>
      <c r="B826" t="s">
        <v>1736</v>
      </c>
      <c r="C826" t="s">
        <v>1737</v>
      </c>
      <c r="D826" t="s">
        <v>21</v>
      </c>
      <c r="E826">
        <v>83251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43355</v>
      </c>
      <c r="L826" t="s">
        <v>26</v>
      </c>
      <c r="N826" t="s">
        <v>24</v>
      </c>
    </row>
    <row r="827" spans="1:14" x14ac:dyDescent="0.25">
      <c r="A827" t="s">
        <v>183</v>
      </c>
      <c r="B827" t="s">
        <v>1738</v>
      </c>
      <c r="C827" t="s">
        <v>343</v>
      </c>
      <c r="D827" t="s">
        <v>21</v>
      </c>
      <c r="E827">
        <v>83854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43354</v>
      </c>
      <c r="L827" t="s">
        <v>26</v>
      </c>
      <c r="N827" t="s">
        <v>24</v>
      </c>
    </row>
    <row r="828" spans="1:14" x14ac:dyDescent="0.25">
      <c r="A828" t="s">
        <v>52</v>
      </c>
      <c r="B828" t="s">
        <v>53</v>
      </c>
      <c r="C828" t="s">
        <v>54</v>
      </c>
      <c r="D828" t="s">
        <v>21</v>
      </c>
      <c r="E828">
        <v>83814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43354</v>
      </c>
      <c r="L828" t="s">
        <v>26</v>
      </c>
      <c r="N828" t="s">
        <v>24</v>
      </c>
    </row>
    <row r="829" spans="1:14" x14ac:dyDescent="0.25">
      <c r="A829" t="s">
        <v>1739</v>
      </c>
      <c r="B829" t="s">
        <v>1740</v>
      </c>
      <c r="C829" t="s">
        <v>413</v>
      </c>
      <c r="D829" t="s">
        <v>21</v>
      </c>
      <c r="E829">
        <v>83864</v>
      </c>
      <c r="F829" t="s">
        <v>23</v>
      </c>
      <c r="G829" t="s">
        <v>23</v>
      </c>
      <c r="H829" t="s">
        <v>24</v>
      </c>
      <c r="I829" t="s">
        <v>24</v>
      </c>
      <c r="J829" t="s">
        <v>25</v>
      </c>
      <c r="K829" s="1">
        <v>43354</v>
      </c>
      <c r="L829" t="s">
        <v>26</v>
      </c>
      <c r="N829" t="s">
        <v>24</v>
      </c>
    </row>
    <row r="830" spans="1:14" x14ac:dyDescent="0.25">
      <c r="A830" t="s">
        <v>1741</v>
      </c>
      <c r="B830" t="s">
        <v>1742</v>
      </c>
      <c r="C830" t="s">
        <v>343</v>
      </c>
      <c r="D830" t="s">
        <v>21</v>
      </c>
      <c r="E830">
        <v>83854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43354</v>
      </c>
      <c r="L830" t="s">
        <v>26</v>
      </c>
      <c r="N830" t="s">
        <v>24</v>
      </c>
    </row>
    <row r="831" spans="1:14" x14ac:dyDescent="0.25">
      <c r="A831" t="s">
        <v>1743</v>
      </c>
      <c r="B831" t="s">
        <v>1744</v>
      </c>
      <c r="C831" t="s">
        <v>54</v>
      </c>
      <c r="D831" t="s">
        <v>21</v>
      </c>
      <c r="E831">
        <v>83814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43354</v>
      </c>
      <c r="L831" t="s">
        <v>26</v>
      </c>
      <c r="N831" t="s">
        <v>24</v>
      </c>
    </row>
    <row r="832" spans="1:14" x14ac:dyDescent="0.25">
      <c r="A832" t="s">
        <v>1745</v>
      </c>
      <c r="B832" t="s">
        <v>1746</v>
      </c>
      <c r="C832" t="s">
        <v>343</v>
      </c>
      <c r="D832" t="s">
        <v>21</v>
      </c>
      <c r="E832">
        <v>83854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43354</v>
      </c>
      <c r="L832" t="s">
        <v>26</v>
      </c>
      <c r="N832" t="s">
        <v>24</v>
      </c>
    </row>
    <row r="833" spans="1:14" x14ac:dyDescent="0.25">
      <c r="A833" t="s">
        <v>1747</v>
      </c>
      <c r="B833" t="s">
        <v>1748</v>
      </c>
      <c r="C833" t="s">
        <v>413</v>
      </c>
      <c r="D833" t="s">
        <v>21</v>
      </c>
      <c r="E833">
        <v>83864</v>
      </c>
      <c r="F833" t="s">
        <v>23</v>
      </c>
      <c r="G833" t="s">
        <v>23</v>
      </c>
      <c r="H833" t="s">
        <v>24</v>
      </c>
      <c r="I833" t="s">
        <v>24</v>
      </c>
      <c r="J833" t="s">
        <v>25</v>
      </c>
      <c r="K833" s="1">
        <v>43354</v>
      </c>
      <c r="L833" t="s">
        <v>26</v>
      </c>
      <c r="N833" t="s">
        <v>24</v>
      </c>
    </row>
    <row r="834" spans="1:14" x14ac:dyDescent="0.25">
      <c r="A834" t="s">
        <v>1749</v>
      </c>
      <c r="B834" t="s">
        <v>1750</v>
      </c>
      <c r="C834" t="s">
        <v>343</v>
      </c>
      <c r="D834" t="s">
        <v>21</v>
      </c>
      <c r="E834">
        <v>83854</v>
      </c>
      <c r="F834" t="s">
        <v>23</v>
      </c>
      <c r="G834" t="s">
        <v>23</v>
      </c>
      <c r="H834" t="s">
        <v>24</v>
      </c>
      <c r="I834" t="s">
        <v>24</v>
      </c>
      <c r="J834" t="s">
        <v>25</v>
      </c>
      <c r="K834" s="1">
        <v>43354</v>
      </c>
      <c r="L834" t="s">
        <v>26</v>
      </c>
      <c r="N834" t="s">
        <v>24</v>
      </c>
    </row>
    <row r="835" spans="1:14" x14ac:dyDescent="0.25">
      <c r="A835" t="s">
        <v>1751</v>
      </c>
      <c r="B835" t="s">
        <v>1752</v>
      </c>
      <c r="C835" t="s">
        <v>343</v>
      </c>
      <c r="D835" t="s">
        <v>21</v>
      </c>
      <c r="E835">
        <v>83854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43354</v>
      </c>
      <c r="L835" t="s">
        <v>26</v>
      </c>
      <c r="N835" t="s">
        <v>24</v>
      </c>
    </row>
    <row r="836" spans="1:14" x14ac:dyDescent="0.25">
      <c r="A836" t="s">
        <v>1212</v>
      </c>
      <c r="B836" t="s">
        <v>1213</v>
      </c>
      <c r="C836" t="s">
        <v>343</v>
      </c>
      <c r="D836" t="s">
        <v>21</v>
      </c>
      <c r="E836">
        <v>83854</v>
      </c>
      <c r="F836" t="s">
        <v>23</v>
      </c>
      <c r="G836" t="s">
        <v>23</v>
      </c>
      <c r="H836" t="s">
        <v>24</v>
      </c>
      <c r="I836" t="s">
        <v>24</v>
      </c>
      <c r="J836" t="s">
        <v>25</v>
      </c>
      <c r="K836" s="1">
        <v>43354</v>
      </c>
      <c r="L836" t="s">
        <v>26</v>
      </c>
      <c r="N836" t="s">
        <v>24</v>
      </c>
    </row>
    <row r="837" spans="1:14" x14ac:dyDescent="0.25">
      <c r="A837" t="s">
        <v>1753</v>
      </c>
      <c r="B837" t="s">
        <v>1754</v>
      </c>
      <c r="C837" t="s">
        <v>1755</v>
      </c>
      <c r="D837" t="s">
        <v>21</v>
      </c>
      <c r="E837">
        <v>83811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43354</v>
      </c>
      <c r="L837" t="s">
        <v>26</v>
      </c>
      <c r="N837" t="s">
        <v>24</v>
      </c>
    </row>
    <row r="838" spans="1:14" x14ac:dyDescent="0.25">
      <c r="A838" t="s">
        <v>1756</v>
      </c>
      <c r="B838" t="s">
        <v>1757</v>
      </c>
      <c r="C838" t="s">
        <v>54</v>
      </c>
      <c r="D838" t="s">
        <v>21</v>
      </c>
      <c r="E838">
        <v>83814</v>
      </c>
      <c r="F838" t="s">
        <v>23</v>
      </c>
      <c r="G838" t="s">
        <v>23</v>
      </c>
      <c r="H838" t="s">
        <v>24</v>
      </c>
      <c r="I838" t="s">
        <v>24</v>
      </c>
      <c r="J838" t="s">
        <v>25</v>
      </c>
      <c r="K838" s="1">
        <v>43354</v>
      </c>
      <c r="L838" t="s">
        <v>26</v>
      </c>
      <c r="N838" t="s">
        <v>24</v>
      </c>
    </row>
    <row r="839" spans="1:14" x14ac:dyDescent="0.25">
      <c r="A839" t="s">
        <v>1054</v>
      </c>
      <c r="B839" t="s">
        <v>1055</v>
      </c>
      <c r="C839" t="s">
        <v>54</v>
      </c>
      <c r="D839" t="s">
        <v>21</v>
      </c>
      <c r="E839">
        <v>83814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43354</v>
      </c>
      <c r="L839" t="s">
        <v>26</v>
      </c>
      <c r="N839" t="s">
        <v>24</v>
      </c>
    </row>
    <row r="840" spans="1:14" x14ac:dyDescent="0.25">
      <c r="A840" t="s">
        <v>1758</v>
      </c>
      <c r="B840" t="s">
        <v>1759</v>
      </c>
      <c r="C840" t="s">
        <v>1760</v>
      </c>
      <c r="D840" t="s">
        <v>21</v>
      </c>
      <c r="E840">
        <v>83841</v>
      </c>
      <c r="F840" t="s">
        <v>23</v>
      </c>
      <c r="G840" t="s">
        <v>23</v>
      </c>
      <c r="H840" t="s">
        <v>24</v>
      </c>
      <c r="I840" t="s">
        <v>24</v>
      </c>
      <c r="J840" t="s">
        <v>25</v>
      </c>
      <c r="K840" s="1">
        <v>43354</v>
      </c>
      <c r="L840" t="s">
        <v>26</v>
      </c>
      <c r="N840" t="s">
        <v>24</v>
      </c>
    </row>
    <row r="841" spans="1:14" x14ac:dyDescent="0.25">
      <c r="A841" t="s">
        <v>1064</v>
      </c>
      <c r="B841" t="s">
        <v>1065</v>
      </c>
      <c r="C841" t="s">
        <v>413</v>
      </c>
      <c r="D841" t="s">
        <v>21</v>
      </c>
      <c r="E841">
        <v>83864</v>
      </c>
      <c r="F841" t="s">
        <v>23</v>
      </c>
      <c r="G841" t="s">
        <v>23</v>
      </c>
      <c r="H841" t="s">
        <v>24</v>
      </c>
      <c r="I841" t="s">
        <v>24</v>
      </c>
      <c r="J841" t="s">
        <v>25</v>
      </c>
      <c r="K841" s="1">
        <v>43354</v>
      </c>
      <c r="L841" t="s">
        <v>26</v>
      </c>
      <c r="N841" t="s">
        <v>24</v>
      </c>
    </row>
    <row r="842" spans="1:14" x14ac:dyDescent="0.25">
      <c r="A842" t="s">
        <v>1187</v>
      </c>
      <c r="B842" t="s">
        <v>1188</v>
      </c>
      <c r="C842" t="s">
        <v>54</v>
      </c>
      <c r="D842" t="s">
        <v>21</v>
      </c>
      <c r="E842">
        <v>83814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43354</v>
      </c>
      <c r="L842" t="s">
        <v>26</v>
      </c>
      <c r="N842" t="s">
        <v>24</v>
      </c>
    </row>
    <row r="843" spans="1:14" x14ac:dyDescent="0.25">
      <c r="A843" t="s">
        <v>1058</v>
      </c>
      <c r="B843" t="s">
        <v>1059</v>
      </c>
      <c r="C843" t="s">
        <v>54</v>
      </c>
      <c r="D843" t="s">
        <v>21</v>
      </c>
      <c r="E843">
        <v>83815</v>
      </c>
      <c r="F843" t="s">
        <v>23</v>
      </c>
      <c r="G843" t="s">
        <v>23</v>
      </c>
      <c r="H843" t="s">
        <v>24</v>
      </c>
      <c r="I843" t="s">
        <v>24</v>
      </c>
      <c r="J843" t="s">
        <v>25</v>
      </c>
      <c r="K843" s="1">
        <v>43354</v>
      </c>
      <c r="L843" t="s">
        <v>26</v>
      </c>
      <c r="N843" t="s">
        <v>24</v>
      </c>
    </row>
    <row r="844" spans="1:14" x14ac:dyDescent="0.25">
      <c r="A844" t="s">
        <v>1066</v>
      </c>
      <c r="B844" t="s">
        <v>1067</v>
      </c>
      <c r="C844" t="s">
        <v>1068</v>
      </c>
      <c r="D844" t="s">
        <v>21</v>
      </c>
      <c r="E844">
        <v>83804</v>
      </c>
      <c r="F844" t="s">
        <v>23</v>
      </c>
      <c r="G844" t="s">
        <v>23</v>
      </c>
      <c r="H844" t="s">
        <v>24</v>
      </c>
      <c r="I844" t="s">
        <v>24</v>
      </c>
      <c r="J844" t="s">
        <v>25</v>
      </c>
      <c r="K844" s="1">
        <v>43354</v>
      </c>
      <c r="L844" t="s">
        <v>26</v>
      </c>
      <c r="N844" t="s">
        <v>24</v>
      </c>
    </row>
    <row r="845" spans="1:14" x14ac:dyDescent="0.25">
      <c r="A845" t="s">
        <v>1189</v>
      </c>
      <c r="B845" t="s">
        <v>1190</v>
      </c>
      <c r="C845" t="s">
        <v>343</v>
      </c>
      <c r="D845" t="s">
        <v>21</v>
      </c>
      <c r="E845">
        <v>83854</v>
      </c>
      <c r="F845" t="s">
        <v>23</v>
      </c>
      <c r="G845" t="s">
        <v>23</v>
      </c>
      <c r="H845" t="s">
        <v>24</v>
      </c>
      <c r="I845" t="s">
        <v>24</v>
      </c>
      <c r="J845" t="s">
        <v>25</v>
      </c>
      <c r="K845" s="1">
        <v>43354</v>
      </c>
      <c r="L845" t="s">
        <v>26</v>
      </c>
      <c r="N845" t="s">
        <v>24</v>
      </c>
    </row>
    <row r="846" spans="1:14" x14ac:dyDescent="0.25">
      <c r="A846" t="s">
        <v>77</v>
      </c>
      <c r="B846" t="s">
        <v>78</v>
      </c>
      <c r="C846" t="s">
        <v>54</v>
      </c>
      <c r="D846" t="s">
        <v>21</v>
      </c>
      <c r="E846">
        <v>83814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43354</v>
      </c>
      <c r="L846" t="s">
        <v>26</v>
      </c>
      <c r="N846" t="s">
        <v>24</v>
      </c>
    </row>
    <row r="847" spans="1:14" x14ac:dyDescent="0.25">
      <c r="A847" t="s">
        <v>1206</v>
      </c>
      <c r="B847" t="s">
        <v>1207</v>
      </c>
      <c r="C847" t="s">
        <v>1004</v>
      </c>
      <c r="D847" t="s">
        <v>21</v>
      </c>
      <c r="E847">
        <v>83835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43354</v>
      </c>
      <c r="L847" t="s">
        <v>26</v>
      </c>
      <c r="N847" t="s">
        <v>24</v>
      </c>
    </row>
    <row r="848" spans="1:14" x14ac:dyDescent="0.25">
      <c r="A848" t="s">
        <v>1761</v>
      </c>
      <c r="B848" t="s">
        <v>1762</v>
      </c>
      <c r="C848" t="s">
        <v>439</v>
      </c>
      <c r="D848" t="s">
        <v>21</v>
      </c>
      <c r="E848">
        <v>83856</v>
      </c>
      <c r="F848" t="s">
        <v>23</v>
      </c>
      <c r="G848" t="s">
        <v>23</v>
      </c>
      <c r="H848" t="s">
        <v>24</v>
      </c>
      <c r="I848" t="s">
        <v>24</v>
      </c>
      <c r="J848" t="s">
        <v>25</v>
      </c>
      <c r="K848" s="1">
        <v>43354</v>
      </c>
      <c r="L848" t="s">
        <v>26</v>
      </c>
      <c r="N848" t="s">
        <v>24</v>
      </c>
    </row>
    <row r="849" spans="1:14" x14ac:dyDescent="0.25">
      <c r="A849" t="s">
        <v>81</v>
      </c>
      <c r="B849" t="s">
        <v>82</v>
      </c>
      <c r="C849" t="s">
        <v>54</v>
      </c>
      <c r="D849" t="s">
        <v>21</v>
      </c>
      <c r="E849">
        <v>83814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43354</v>
      </c>
      <c r="L849" t="s">
        <v>26</v>
      </c>
      <c r="N849" t="s">
        <v>24</v>
      </c>
    </row>
    <row r="850" spans="1:14" x14ac:dyDescent="0.25">
      <c r="A850" t="s">
        <v>1763</v>
      </c>
      <c r="B850" t="s">
        <v>1764</v>
      </c>
      <c r="C850" t="s">
        <v>413</v>
      </c>
      <c r="D850" t="s">
        <v>21</v>
      </c>
      <c r="E850">
        <v>83864</v>
      </c>
      <c r="F850" t="s">
        <v>23</v>
      </c>
      <c r="G850" t="s">
        <v>23</v>
      </c>
      <c r="H850" t="s">
        <v>24</v>
      </c>
      <c r="I850" t="s">
        <v>24</v>
      </c>
      <c r="J850" t="s">
        <v>25</v>
      </c>
      <c r="K850" s="1">
        <v>43354</v>
      </c>
      <c r="L850" t="s">
        <v>26</v>
      </c>
      <c r="N850" t="s">
        <v>24</v>
      </c>
    </row>
    <row r="851" spans="1:14" x14ac:dyDescent="0.25">
      <c r="A851" t="s">
        <v>1765</v>
      </c>
      <c r="B851" t="s">
        <v>1766</v>
      </c>
      <c r="C851" t="s">
        <v>343</v>
      </c>
      <c r="D851" t="s">
        <v>21</v>
      </c>
      <c r="E851">
        <v>83854</v>
      </c>
      <c r="F851" t="s">
        <v>23</v>
      </c>
      <c r="G851" t="s">
        <v>23</v>
      </c>
      <c r="H851" t="s">
        <v>24</v>
      </c>
      <c r="I851" t="s">
        <v>24</v>
      </c>
      <c r="J851" t="s">
        <v>25</v>
      </c>
      <c r="K851" s="1">
        <v>43354</v>
      </c>
      <c r="L851" t="s">
        <v>26</v>
      </c>
      <c r="N851" t="s">
        <v>24</v>
      </c>
    </row>
    <row r="852" spans="1:14" x14ac:dyDescent="0.25">
      <c r="A852" t="s">
        <v>1767</v>
      </c>
      <c r="B852" t="s">
        <v>1768</v>
      </c>
      <c r="C852" t="s">
        <v>20</v>
      </c>
      <c r="D852" t="s">
        <v>21</v>
      </c>
      <c r="E852">
        <v>83706</v>
      </c>
      <c r="F852" t="s">
        <v>22</v>
      </c>
      <c r="G852" t="s">
        <v>22</v>
      </c>
      <c r="H852" t="s">
        <v>46</v>
      </c>
      <c r="I852" t="s">
        <v>47</v>
      </c>
      <c r="J852" s="1">
        <v>43291</v>
      </c>
      <c r="K852" s="1">
        <v>43349</v>
      </c>
      <c r="L852" t="s">
        <v>48</v>
      </c>
      <c r="N852" t="s">
        <v>1648</v>
      </c>
    </row>
    <row r="853" spans="1:14" x14ac:dyDescent="0.25">
      <c r="A853" t="s">
        <v>1769</v>
      </c>
      <c r="B853" t="s">
        <v>1770</v>
      </c>
      <c r="C853" t="s">
        <v>20</v>
      </c>
      <c r="D853" t="s">
        <v>21</v>
      </c>
      <c r="E853">
        <v>83714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43347</v>
      </c>
      <c r="L853" t="s">
        <v>26</v>
      </c>
      <c r="N853" t="s">
        <v>24</v>
      </c>
    </row>
    <row r="854" spans="1:14" x14ac:dyDescent="0.25">
      <c r="A854" t="s">
        <v>1771</v>
      </c>
      <c r="B854" t="s">
        <v>1772</v>
      </c>
      <c r="C854" t="s">
        <v>51</v>
      </c>
      <c r="D854" t="s">
        <v>21</v>
      </c>
      <c r="E854">
        <v>83642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43347</v>
      </c>
      <c r="L854" t="s">
        <v>26</v>
      </c>
      <c r="N854" t="s">
        <v>24</v>
      </c>
    </row>
    <row r="855" spans="1:14" x14ac:dyDescent="0.25">
      <c r="A855" t="s">
        <v>1773</v>
      </c>
      <c r="B855" t="s">
        <v>1774</v>
      </c>
      <c r="C855" t="s">
        <v>313</v>
      </c>
      <c r="D855" t="s">
        <v>21</v>
      </c>
      <c r="E855">
        <v>83355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43344</v>
      </c>
      <c r="L855" t="s">
        <v>26</v>
      </c>
      <c r="N855" t="s">
        <v>24</v>
      </c>
    </row>
    <row r="856" spans="1:14" x14ac:dyDescent="0.25">
      <c r="A856" t="s">
        <v>156</v>
      </c>
      <c r="B856" t="s">
        <v>158</v>
      </c>
      <c r="C856" t="s">
        <v>148</v>
      </c>
      <c r="D856" t="s">
        <v>21</v>
      </c>
      <c r="E856">
        <v>83313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43344</v>
      </c>
      <c r="L856" t="s">
        <v>26</v>
      </c>
      <c r="N856" t="s">
        <v>24</v>
      </c>
    </row>
    <row r="857" spans="1:14" x14ac:dyDescent="0.25">
      <c r="A857" t="s">
        <v>146</v>
      </c>
      <c r="B857" t="s">
        <v>147</v>
      </c>
      <c r="C857" t="s">
        <v>148</v>
      </c>
      <c r="D857" t="s">
        <v>21</v>
      </c>
      <c r="E857">
        <v>83313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43344</v>
      </c>
      <c r="L857" t="s">
        <v>26</v>
      </c>
      <c r="N857" t="s">
        <v>24</v>
      </c>
    </row>
    <row r="858" spans="1:14" x14ac:dyDescent="0.25">
      <c r="A858" t="s">
        <v>171</v>
      </c>
      <c r="B858" t="s">
        <v>172</v>
      </c>
      <c r="C858" t="s">
        <v>153</v>
      </c>
      <c r="D858" t="s">
        <v>21</v>
      </c>
      <c r="E858">
        <v>83333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43344</v>
      </c>
      <c r="L858" t="s">
        <v>26</v>
      </c>
      <c r="N858" t="s">
        <v>24</v>
      </c>
    </row>
    <row r="859" spans="1:14" x14ac:dyDescent="0.25">
      <c r="A859" t="s">
        <v>1441</v>
      </c>
      <c r="B859" t="s">
        <v>1442</v>
      </c>
      <c r="C859" t="s">
        <v>51</v>
      </c>
      <c r="D859" t="s">
        <v>21</v>
      </c>
      <c r="E859">
        <v>83642</v>
      </c>
      <c r="F859" t="s">
        <v>23</v>
      </c>
      <c r="G859" t="s">
        <v>23</v>
      </c>
      <c r="H859" t="s">
        <v>24</v>
      </c>
      <c r="I859" t="s">
        <v>24</v>
      </c>
      <c r="J859" t="s">
        <v>25</v>
      </c>
      <c r="K859" s="1">
        <v>43343</v>
      </c>
      <c r="L859" t="s">
        <v>26</v>
      </c>
      <c r="N859" t="s">
        <v>24</v>
      </c>
    </row>
    <row r="860" spans="1:14" x14ac:dyDescent="0.25">
      <c r="A860" t="s">
        <v>1000</v>
      </c>
      <c r="B860" t="s">
        <v>1001</v>
      </c>
      <c r="C860" t="s">
        <v>20</v>
      </c>
      <c r="D860" t="s">
        <v>21</v>
      </c>
      <c r="E860">
        <v>83706</v>
      </c>
      <c r="F860" t="s">
        <v>23</v>
      </c>
      <c r="G860" t="s">
        <v>23</v>
      </c>
      <c r="H860" t="s">
        <v>24</v>
      </c>
      <c r="I860" t="s">
        <v>24</v>
      </c>
      <c r="J860" t="s">
        <v>25</v>
      </c>
      <c r="K860" s="1">
        <v>43342</v>
      </c>
      <c r="L860" t="s">
        <v>26</v>
      </c>
      <c r="N860" t="s">
        <v>24</v>
      </c>
    </row>
    <row r="861" spans="1:14" x14ac:dyDescent="0.25">
      <c r="A861" t="s">
        <v>598</v>
      </c>
      <c r="B861" t="s">
        <v>599</v>
      </c>
      <c r="C861" t="s">
        <v>227</v>
      </c>
      <c r="D861" t="s">
        <v>21</v>
      </c>
      <c r="E861">
        <v>83605</v>
      </c>
      <c r="F861" t="s">
        <v>23</v>
      </c>
      <c r="G861" t="s">
        <v>23</v>
      </c>
      <c r="H861" t="s">
        <v>24</v>
      </c>
      <c r="I861" t="s">
        <v>24</v>
      </c>
      <c r="J861" t="s">
        <v>25</v>
      </c>
      <c r="K861" s="1">
        <v>43342</v>
      </c>
      <c r="L861" t="s">
        <v>26</v>
      </c>
      <c r="N861" t="s">
        <v>24</v>
      </c>
    </row>
    <row r="862" spans="1:14" x14ac:dyDescent="0.25">
      <c r="A862" t="s">
        <v>183</v>
      </c>
      <c r="B862" t="s">
        <v>1775</v>
      </c>
      <c r="C862" t="s">
        <v>1700</v>
      </c>
      <c r="D862" t="s">
        <v>21</v>
      </c>
      <c r="E862">
        <v>83805</v>
      </c>
      <c r="F862" t="s">
        <v>22</v>
      </c>
      <c r="G862" t="s">
        <v>22</v>
      </c>
      <c r="H862" t="s">
        <v>178</v>
      </c>
      <c r="I862" t="s">
        <v>179</v>
      </c>
      <c r="J862" s="1">
        <v>43281</v>
      </c>
      <c r="K862" s="1">
        <v>43342</v>
      </c>
      <c r="L862" t="s">
        <v>48</v>
      </c>
      <c r="N862" t="s">
        <v>1648</v>
      </c>
    </row>
    <row r="863" spans="1:14" x14ac:dyDescent="0.25">
      <c r="A863" t="s">
        <v>1443</v>
      </c>
      <c r="B863" t="s">
        <v>1444</v>
      </c>
      <c r="C863" t="s">
        <v>51</v>
      </c>
      <c r="D863" t="s">
        <v>21</v>
      </c>
      <c r="E863">
        <v>83642</v>
      </c>
      <c r="F863" t="s">
        <v>23</v>
      </c>
      <c r="G863" t="s">
        <v>23</v>
      </c>
      <c r="H863" t="s">
        <v>24</v>
      </c>
      <c r="I863" t="s">
        <v>24</v>
      </c>
      <c r="J863" t="s">
        <v>25</v>
      </c>
      <c r="K863" s="1">
        <v>43342</v>
      </c>
      <c r="L863" t="s">
        <v>26</v>
      </c>
      <c r="N863" t="s">
        <v>24</v>
      </c>
    </row>
    <row r="864" spans="1:14" x14ac:dyDescent="0.25">
      <c r="A864" t="s">
        <v>890</v>
      </c>
      <c r="B864" t="s">
        <v>891</v>
      </c>
      <c r="C864" t="s">
        <v>51</v>
      </c>
      <c r="D864" t="s">
        <v>21</v>
      </c>
      <c r="E864">
        <v>83642</v>
      </c>
      <c r="F864" t="s">
        <v>23</v>
      </c>
      <c r="G864" t="s">
        <v>23</v>
      </c>
      <c r="H864" t="s">
        <v>24</v>
      </c>
      <c r="I864" t="s">
        <v>24</v>
      </c>
      <c r="J864" t="s">
        <v>25</v>
      </c>
      <c r="K864" s="1">
        <v>43342</v>
      </c>
      <c r="L864" t="s">
        <v>26</v>
      </c>
      <c r="N864" t="s">
        <v>24</v>
      </c>
    </row>
    <row r="865" spans="1:14" x14ac:dyDescent="0.25">
      <c r="A865" t="s">
        <v>1312</v>
      </c>
      <c r="B865" t="s">
        <v>1313</v>
      </c>
      <c r="C865" t="s">
        <v>20</v>
      </c>
      <c r="D865" t="s">
        <v>21</v>
      </c>
      <c r="E865">
        <v>83709</v>
      </c>
      <c r="F865" t="s">
        <v>23</v>
      </c>
      <c r="G865" t="s">
        <v>23</v>
      </c>
      <c r="H865" t="s">
        <v>24</v>
      </c>
      <c r="I865" t="s">
        <v>24</v>
      </c>
      <c r="J865" t="s">
        <v>25</v>
      </c>
      <c r="K865" s="1">
        <v>43342</v>
      </c>
      <c r="L865" t="s">
        <v>26</v>
      </c>
      <c r="N865" t="s">
        <v>24</v>
      </c>
    </row>
    <row r="866" spans="1:14" x14ac:dyDescent="0.25">
      <c r="A866" t="s">
        <v>1129</v>
      </c>
      <c r="B866" t="s">
        <v>1130</v>
      </c>
      <c r="C866" t="s">
        <v>20</v>
      </c>
      <c r="D866" t="s">
        <v>21</v>
      </c>
      <c r="E866">
        <v>83705</v>
      </c>
      <c r="F866" t="s">
        <v>23</v>
      </c>
      <c r="G866" t="s">
        <v>23</v>
      </c>
      <c r="H866" t="s">
        <v>24</v>
      </c>
      <c r="I866" t="s">
        <v>24</v>
      </c>
      <c r="J866" t="s">
        <v>25</v>
      </c>
      <c r="K866" s="1">
        <v>43342</v>
      </c>
      <c r="L866" t="s">
        <v>26</v>
      </c>
      <c r="N866" t="s">
        <v>24</v>
      </c>
    </row>
    <row r="867" spans="1:14" x14ac:dyDescent="0.25">
      <c r="A867" t="s">
        <v>1316</v>
      </c>
      <c r="B867" t="s">
        <v>1317</v>
      </c>
      <c r="C867" t="s">
        <v>20</v>
      </c>
      <c r="D867" t="s">
        <v>21</v>
      </c>
      <c r="E867">
        <v>83704</v>
      </c>
      <c r="F867" t="s">
        <v>23</v>
      </c>
      <c r="G867" t="s">
        <v>23</v>
      </c>
      <c r="H867" t="s">
        <v>24</v>
      </c>
      <c r="I867" t="s">
        <v>24</v>
      </c>
      <c r="J867" t="s">
        <v>25</v>
      </c>
      <c r="K867" s="1">
        <v>43342</v>
      </c>
      <c r="L867" t="s">
        <v>26</v>
      </c>
      <c r="N867" t="s">
        <v>24</v>
      </c>
    </row>
    <row r="868" spans="1:14" x14ac:dyDescent="0.25">
      <c r="A868" t="s">
        <v>1580</v>
      </c>
      <c r="B868" t="s">
        <v>1581</v>
      </c>
      <c r="C868" t="s">
        <v>20</v>
      </c>
      <c r="D868" t="s">
        <v>21</v>
      </c>
      <c r="E868">
        <v>83709</v>
      </c>
      <c r="F868" t="s">
        <v>23</v>
      </c>
      <c r="G868" t="s">
        <v>23</v>
      </c>
      <c r="H868" t="s">
        <v>24</v>
      </c>
      <c r="I868" t="s">
        <v>24</v>
      </c>
      <c r="J868" t="s">
        <v>25</v>
      </c>
      <c r="K868" s="1">
        <v>43342</v>
      </c>
      <c r="L868" t="s">
        <v>26</v>
      </c>
      <c r="N868" t="s">
        <v>24</v>
      </c>
    </row>
    <row r="869" spans="1:14" x14ac:dyDescent="0.25">
      <c r="A869" t="s">
        <v>137</v>
      </c>
      <c r="B869" t="s">
        <v>138</v>
      </c>
      <c r="C869" t="s">
        <v>139</v>
      </c>
      <c r="D869" t="s">
        <v>21</v>
      </c>
      <c r="E869">
        <v>83347</v>
      </c>
      <c r="F869" t="s">
        <v>22</v>
      </c>
      <c r="G869" t="s">
        <v>22</v>
      </c>
      <c r="H869" t="s">
        <v>46</v>
      </c>
      <c r="I869" t="s">
        <v>175</v>
      </c>
      <c r="J869" s="1">
        <v>43288</v>
      </c>
      <c r="K869" s="1">
        <v>43342</v>
      </c>
      <c r="L869" t="s">
        <v>48</v>
      </c>
      <c r="N869" t="s">
        <v>993</v>
      </c>
    </row>
    <row r="870" spans="1:14" x14ac:dyDescent="0.25">
      <c r="A870" t="s">
        <v>116</v>
      </c>
      <c r="B870" t="s">
        <v>1776</v>
      </c>
      <c r="C870" t="s">
        <v>110</v>
      </c>
      <c r="D870" t="s">
        <v>21</v>
      </c>
      <c r="E870">
        <v>83406</v>
      </c>
      <c r="F870" t="s">
        <v>22</v>
      </c>
      <c r="G870" t="s">
        <v>22</v>
      </c>
      <c r="H870" t="s">
        <v>46</v>
      </c>
      <c r="I870" t="s">
        <v>175</v>
      </c>
      <c r="J870" s="1">
        <v>43284</v>
      </c>
      <c r="K870" s="1">
        <v>43342</v>
      </c>
      <c r="L870" t="s">
        <v>48</v>
      </c>
      <c r="N870" t="s">
        <v>993</v>
      </c>
    </row>
    <row r="871" spans="1:14" x14ac:dyDescent="0.25">
      <c r="A871" t="s">
        <v>1082</v>
      </c>
      <c r="B871" t="s">
        <v>1083</v>
      </c>
      <c r="C871" t="s">
        <v>20</v>
      </c>
      <c r="D871" t="s">
        <v>21</v>
      </c>
      <c r="E871">
        <v>83706</v>
      </c>
      <c r="F871" t="s">
        <v>23</v>
      </c>
      <c r="G871" t="s">
        <v>23</v>
      </c>
      <c r="H871" t="s">
        <v>24</v>
      </c>
      <c r="I871" t="s">
        <v>24</v>
      </c>
      <c r="J871" t="s">
        <v>25</v>
      </c>
      <c r="K871" s="1">
        <v>43342</v>
      </c>
      <c r="L871" t="s">
        <v>26</v>
      </c>
      <c r="N871" t="s">
        <v>24</v>
      </c>
    </row>
    <row r="872" spans="1:14" x14ac:dyDescent="0.25">
      <c r="A872" t="s">
        <v>961</v>
      </c>
      <c r="B872" t="s">
        <v>962</v>
      </c>
      <c r="C872" t="s">
        <v>20</v>
      </c>
      <c r="D872" t="s">
        <v>21</v>
      </c>
      <c r="E872">
        <v>83709</v>
      </c>
      <c r="F872" t="s">
        <v>23</v>
      </c>
      <c r="G872" t="s">
        <v>23</v>
      </c>
      <c r="H872" t="s">
        <v>24</v>
      </c>
      <c r="I872" t="s">
        <v>24</v>
      </c>
      <c r="J872" t="s">
        <v>25</v>
      </c>
      <c r="K872" s="1">
        <v>43342</v>
      </c>
      <c r="L872" t="s">
        <v>26</v>
      </c>
      <c r="N872" t="s">
        <v>24</v>
      </c>
    </row>
    <row r="873" spans="1:14" x14ac:dyDescent="0.25">
      <c r="A873" t="s">
        <v>27</v>
      </c>
      <c r="B873" t="s">
        <v>28</v>
      </c>
      <c r="C873" t="s">
        <v>20</v>
      </c>
      <c r="D873" t="s">
        <v>21</v>
      </c>
      <c r="E873">
        <v>83706</v>
      </c>
      <c r="F873" t="s">
        <v>22</v>
      </c>
      <c r="G873" t="s">
        <v>22</v>
      </c>
      <c r="H873" t="s">
        <v>454</v>
      </c>
      <c r="I873" t="s">
        <v>1644</v>
      </c>
      <c r="J873" s="1">
        <v>43274</v>
      </c>
      <c r="K873" s="1">
        <v>43342</v>
      </c>
      <c r="L873" t="s">
        <v>48</v>
      </c>
      <c r="N873" t="s">
        <v>1635</v>
      </c>
    </row>
    <row r="874" spans="1:14" x14ac:dyDescent="0.25">
      <c r="A874" t="s">
        <v>97</v>
      </c>
      <c r="B874" t="s">
        <v>99</v>
      </c>
      <c r="C874" t="s">
        <v>51</v>
      </c>
      <c r="D874" t="s">
        <v>21</v>
      </c>
      <c r="E874">
        <v>83642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43342</v>
      </c>
      <c r="L874" t="s">
        <v>26</v>
      </c>
      <c r="N874" t="s">
        <v>24</v>
      </c>
    </row>
    <row r="875" spans="1:14" x14ac:dyDescent="0.25">
      <c r="A875" t="s">
        <v>1777</v>
      </c>
      <c r="B875" t="s">
        <v>1778</v>
      </c>
      <c r="C875" t="s">
        <v>1683</v>
      </c>
      <c r="D875" t="s">
        <v>21</v>
      </c>
      <c r="E875">
        <v>83852</v>
      </c>
      <c r="F875" t="s">
        <v>22</v>
      </c>
      <c r="G875" t="s">
        <v>22</v>
      </c>
      <c r="H875" t="s">
        <v>178</v>
      </c>
      <c r="I875" t="s">
        <v>179</v>
      </c>
      <c r="J875" s="1">
        <v>43288</v>
      </c>
      <c r="K875" s="1">
        <v>43342</v>
      </c>
      <c r="L875" t="s">
        <v>48</v>
      </c>
      <c r="N875" t="s">
        <v>1648</v>
      </c>
    </row>
    <row r="876" spans="1:14" x14ac:dyDescent="0.25">
      <c r="A876" t="s">
        <v>1779</v>
      </c>
      <c r="B876" t="s">
        <v>50</v>
      </c>
      <c r="C876" t="s">
        <v>51</v>
      </c>
      <c r="D876" t="s">
        <v>21</v>
      </c>
      <c r="E876">
        <v>83646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43342</v>
      </c>
      <c r="L876" t="s">
        <v>26</v>
      </c>
      <c r="N876" t="s">
        <v>24</v>
      </c>
    </row>
    <row r="877" spans="1:14" x14ac:dyDescent="0.25">
      <c r="A877" t="s">
        <v>1780</v>
      </c>
      <c r="B877" t="s">
        <v>1781</v>
      </c>
      <c r="C877" t="s">
        <v>622</v>
      </c>
      <c r="D877" t="s">
        <v>21</v>
      </c>
      <c r="E877">
        <v>83714</v>
      </c>
      <c r="F877" t="s">
        <v>23</v>
      </c>
      <c r="G877" t="s">
        <v>23</v>
      </c>
      <c r="H877" t="s">
        <v>24</v>
      </c>
      <c r="I877" t="s">
        <v>24</v>
      </c>
      <c r="J877" t="s">
        <v>25</v>
      </c>
      <c r="K877" s="1">
        <v>43342</v>
      </c>
      <c r="L877" t="s">
        <v>26</v>
      </c>
      <c r="N877" t="s">
        <v>24</v>
      </c>
    </row>
    <row r="878" spans="1:14" x14ac:dyDescent="0.25">
      <c r="A878" t="s">
        <v>31</v>
      </c>
      <c r="B878" t="s">
        <v>32</v>
      </c>
      <c r="C878" t="s">
        <v>20</v>
      </c>
      <c r="D878" t="s">
        <v>21</v>
      </c>
      <c r="E878">
        <v>83705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43342</v>
      </c>
      <c r="L878" t="s">
        <v>26</v>
      </c>
      <c r="N878" t="s">
        <v>24</v>
      </c>
    </row>
    <row r="879" spans="1:14" x14ac:dyDescent="0.25">
      <c r="A879" t="s">
        <v>127</v>
      </c>
      <c r="B879" t="s">
        <v>128</v>
      </c>
      <c r="C879" t="s">
        <v>110</v>
      </c>
      <c r="D879" t="s">
        <v>21</v>
      </c>
      <c r="E879">
        <v>83406</v>
      </c>
      <c r="F879" t="s">
        <v>22</v>
      </c>
      <c r="G879" t="s">
        <v>22</v>
      </c>
      <c r="H879" t="s">
        <v>46</v>
      </c>
      <c r="I879" t="s">
        <v>175</v>
      </c>
      <c r="J879" s="1">
        <v>43284</v>
      </c>
      <c r="K879" s="1">
        <v>43342</v>
      </c>
      <c r="L879" t="s">
        <v>48</v>
      </c>
      <c r="N879" t="s">
        <v>993</v>
      </c>
    </row>
    <row r="880" spans="1:14" x14ac:dyDescent="0.25">
      <c r="A880" t="s">
        <v>1782</v>
      </c>
      <c r="B880" t="s">
        <v>1783</v>
      </c>
      <c r="C880" t="s">
        <v>1676</v>
      </c>
      <c r="D880" t="s">
        <v>21</v>
      </c>
      <c r="E880">
        <v>83637</v>
      </c>
      <c r="F880" t="s">
        <v>22</v>
      </c>
      <c r="G880" t="s">
        <v>22</v>
      </c>
      <c r="H880" t="s">
        <v>46</v>
      </c>
      <c r="I880" t="s">
        <v>363</v>
      </c>
      <c r="J880" s="1">
        <v>43279</v>
      </c>
      <c r="K880" s="1">
        <v>43342</v>
      </c>
      <c r="L880" t="s">
        <v>48</v>
      </c>
      <c r="N880" t="s">
        <v>1648</v>
      </c>
    </row>
    <row r="881" spans="1:14" x14ac:dyDescent="0.25">
      <c r="A881" t="s">
        <v>1784</v>
      </c>
      <c r="B881" t="s">
        <v>1785</v>
      </c>
      <c r="C881" t="s">
        <v>1755</v>
      </c>
      <c r="D881" t="s">
        <v>21</v>
      </c>
      <c r="E881">
        <v>83811</v>
      </c>
      <c r="F881" t="s">
        <v>22</v>
      </c>
      <c r="G881" t="s">
        <v>22</v>
      </c>
      <c r="H881" t="s">
        <v>46</v>
      </c>
      <c r="I881" t="s">
        <v>47</v>
      </c>
      <c r="J881" s="1">
        <v>43280</v>
      </c>
      <c r="K881" s="1">
        <v>43342</v>
      </c>
      <c r="L881" t="s">
        <v>48</v>
      </c>
      <c r="N881" t="s">
        <v>993</v>
      </c>
    </row>
    <row r="882" spans="1:14" x14ac:dyDescent="0.25">
      <c r="A882" t="s">
        <v>144</v>
      </c>
      <c r="B882" t="s">
        <v>1786</v>
      </c>
      <c r="C882" t="s">
        <v>227</v>
      </c>
      <c r="D882" t="s">
        <v>21</v>
      </c>
      <c r="E882">
        <v>83605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43342</v>
      </c>
      <c r="L882" t="s">
        <v>26</v>
      </c>
      <c r="N882" t="s">
        <v>24</v>
      </c>
    </row>
    <row r="883" spans="1:14" x14ac:dyDescent="0.25">
      <c r="A883" t="s">
        <v>1787</v>
      </c>
      <c r="B883" t="s">
        <v>1788</v>
      </c>
      <c r="C883" t="s">
        <v>20</v>
      </c>
      <c r="D883" t="s">
        <v>21</v>
      </c>
      <c r="E883">
        <v>83702</v>
      </c>
      <c r="F883" t="s">
        <v>23</v>
      </c>
      <c r="G883" t="s">
        <v>23</v>
      </c>
      <c r="H883" t="s">
        <v>24</v>
      </c>
      <c r="I883" t="s">
        <v>24</v>
      </c>
      <c r="J883" t="s">
        <v>25</v>
      </c>
      <c r="K883" s="1">
        <v>43342</v>
      </c>
      <c r="L883" t="s">
        <v>26</v>
      </c>
      <c r="N883" t="s">
        <v>24</v>
      </c>
    </row>
    <row r="884" spans="1:14" x14ac:dyDescent="0.25">
      <c r="A884" t="s">
        <v>1789</v>
      </c>
      <c r="B884" t="s">
        <v>1790</v>
      </c>
      <c r="C884" t="s">
        <v>1791</v>
      </c>
      <c r="D884" t="s">
        <v>21</v>
      </c>
      <c r="E884">
        <v>83227</v>
      </c>
      <c r="F884" t="s">
        <v>22</v>
      </c>
      <c r="G884" t="s">
        <v>22</v>
      </c>
      <c r="H884" t="s">
        <v>46</v>
      </c>
      <c r="I884" t="s">
        <v>363</v>
      </c>
      <c r="J884" s="1">
        <v>43279</v>
      </c>
      <c r="K884" s="1">
        <v>43342</v>
      </c>
      <c r="L884" t="s">
        <v>48</v>
      </c>
      <c r="N884" t="s">
        <v>993</v>
      </c>
    </row>
    <row r="885" spans="1:14" x14ac:dyDescent="0.25">
      <c r="A885" t="s">
        <v>1792</v>
      </c>
      <c r="B885" t="s">
        <v>1793</v>
      </c>
      <c r="C885" t="s">
        <v>289</v>
      </c>
      <c r="D885" t="s">
        <v>21</v>
      </c>
      <c r="E885">
        <v>83651</v>
      </c>
      <c r="F885" t="s">
        <v>23</v>
      </c>
      <c r="G885" t="s">
        <v>23</v>
      </c>
      <c r="H885" t="s">
        <v>24</v>
      </c>
      <c r="I885" t="s">
        <v>24</v>
      </c>
      <c r="J885" t="s">
        <v>25</v>
      </c>
      <c r="K885" s="1">
        <v>43341</v>
      </c>
      <c r="L885" t="s">
        <v>26</v>
      </c>
      <c r="N885" t="s">
        <v>24</v>
      </c>
    </row>
    <row r="886" spans="1:14" x14ac:dyDescent="0.25">
      <c r="A886" t="s">
        <v>1794</v>
      </c>
      <c r="B886" t="s">
        <v>1795</v>
      </c>
      <c r="C886" t="s">
        <v>1480</v>
      </c>
      <c r="D886" t="s">
        <v>21</v>
      </c>
      <c r="E886">
        <v>83338</v>
      </c>
      <c r="F886" t="s">
        <v>23</v>
      </c>
      <c r="G886" t="s">
        <v>23</v>
      </c>
      <c r="H886" t="s">
        <v>24</v>
      </c>
      <c r="I886" t="s">
        <v>24</v>
      </c>
      <c r="J886" t="s">
        <v>25</v>
      </c>
      <c r="K886" s="1">
        <v>43341</v>
      </c>
      <c r="L886" t="s">
        <v>26</v>
      </c>
      <c r="N886" t="s">
        <v>24</v>
      </c>
    </row>
    <row r="887" spans="1:14" x14ac:dyDescent="0.25">
      <c r="A887" t="s">
        <v>1796</v>
      </c>
      <c r="B887" t="s">
        <v>1797</v>
      </c>
      <c r="C887" t="s">
        <v>1669</v>
      </c>
      <c r="D887" t="s">
        <v>21</v>
      </c>
      <c r="E887">
        <v>83467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43341</v>
      </c>
      <c r="L887" t="s">
        <v>26</v>
      </c>
      <c r="N887" t="s">
        <v>24</v>
      </c>
    </row>
    <row r="888" spans="1:14" x14ac:dyDescent="0.25">
      <c r="A888" t="s">
        <v>1798</v>
      </c>
      <c r="B888" t="s">
        <v>1799</v>
      </c>
      <c r="C888" t="s">
        <v>500</v>
      </c>
      <c r="D888" t="s">
        <v>21</v>
      </c>
      <c r="E888">
        <v>83202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43341</v>
      </c>
      <c r="L888" t="s">
        <v>26</v>
      </c>
      <c r="N888" t="s">
        <v>24</v>
      </c>
    </row>
    <row r="889" spans="1:14" x14ac:dyDescent="0.25">
      <c r="A889" t="s">
        <v>1800</v>
      </c>
      <c r="B889" t="s">
        <v>1801</v>
      </c>
      <c r="C889" t="s">
        <v>289</v>
      </c>
      <c r="D889" t="s">
        <v>21</v>
      </c>
      <c r="E889">
        <v>83651</v>
      </c>
      <c r="F889" t="s">
        <v>23</v>
      </c>
      <c r="G889" t="s">
        <v>23</v>
      </c>
      <c r="H889" t="s">
        <v>24</v>
      </c>
      <c r="I889" t="s">
        <v>24</v>
      </c>
      <c r="J889" t="s">
        <v>25</v>
      </c>
      <c r="K889" s="1">
        <v>43340</v>
      </c>
      <c r="L889" t="s">
        <v>26</v>
      </c>
      <c r="N889" t="s">
        <v>24</v>
      </c>
    </row>
    <row r="890" spans="1:14" x14ac:dyDescent="0.25">
      <c r="A890" t="s">
        <v>1802</v>
      </c>
      <c r="B890" t="s">
        <v>1803</v>
      </c>
      <c r="C890" t="s">
        <v>289</v>
      </c>
      <c r="D890" t="s">
        <v>21</v>
      </c>
      <c r="E890">
        <v>83686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43340</v>
      </c>
      <c r="L890" t="s">
        <v>26</v>
      </c>
      <c r="N890" t="s">
        <v>24</v>
      </c>
    </row>
    <row r="891" spans="1:14" x14ac:dyDescent="0.25">
      <c r="A891" t="s">
        <v>729</v>
      </c>
      <c r="B891" t="s">
        <v>730</v>
      </c>
      <c r="C891" t="s">
        <v>622</v>
      </c>
      <c r="D891" t="s">
        <v>21</v>
      </c>
      <c r="E891">
        <v>83714</v>
      </c>
      <c r="F891" t="s">
        <v>23</v>
      </c>
      <c r="G891" t="s">
        <v>23</v>
      </c>
      <c r="H891" t="s">
        <v>24</v>
      </c>
      <c r="I891" t="s">
        <v>24</v>
      </c>
      <c r="J891" t="s">
        <v>25</v>
      </c>
      <c r="K891" s="1">
        <v>43340</v>
      </c>
      <c r="L891" t="s">
        <v>26</v>
      </c>
      <c r="N891" t="s">
        <v>24</v>
      </c>
    </row>
    <row r="892" spans="1:14" x14ac:dyDescent="0.25">
      <c r="A892" t="s">
        <v>1562</v>
      </c>
      <c r="B892" t="s">
        <v>1563</v>
      </c>
      <c r="C892" t="s">
        <v>622</v>
      </c>
      <c r="D892" t="s">
        <v>21</v>
      </c>
      <c r="E892">
        <v>83714</v>
      </c>
      <c r="F892" t="s">
        <v>23</v>
      </c>
      <c r="G892" t="s">
        <v>23</v>
      </c>
      <c r="H892" t="s">
        <v>24</v>
      </c>
      <c r="I892" t="s">
        <v>24</v>
      </c>
      <c r="J892" t="s">
        <v>25</v>
      </c>
      <c r="K892" s="1">
        <v>43340</v>
      </c>
      <c r="L892" t="s">
        <v>26</v>
      </c>
      <c r="N892" t="s">
        <v>24</v>
      </c>
    </row>
    <row r="893" spans="1:14" x14ac:dyDescent="0.25">
      <c r="A893" t="s">
        <v>1804</v>
      </c>
      <c r="B893" t="s">
        <v>1805</v>
      </c>
      <c r="C893" t="s">
        <v>1806</v>
      </c>
      <c r="D893" t="s">
        <v>21</v>
      </c>
      <c r="E893">
        <v>83553</v>
      </c>
      <c r="F893" t="s">
        <v>23</v>
      </c>
      <c r="G893" t="s">
        <v>23</v>
      </c>
      <c r="H893" t="s">
        <v>24</v>
      </c>
      <c r="I893" t="s">
        <v>24</v>
      </c>
      <c r="J893" t="s">
        <v>25</v>
      </c>
      <c r="K893" s="1">
        <v>43340</v>
      </c>
      <c r="L893" t="s">
        <v>26</v>
      </c>
      <c r="N893" t="s">
        <v>24</v>
      </c>
    </row>
    <row r="894" spans="1:14" x14ac:dyDescent="0.25">
      <c r="A894" t="s">
        <v>1807</v>
      </c>
      <c r="B894" t="s">
        <v>1808</v>
      </c>
      <c r="C894" t="s">
        <v>1809</v>
      </c>
      <c r="D894" t="s">
        <v>21</v>
      </c>
      <c r="E894">
        <v>83546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43340</v>
      </c>
      <c r="L894" t="s">
        <v>26</v>
      </c>
      <c r="N894" t="s">
        <v>24</v>
      </c>
    </row>
    <row r="895" spans="1:14" x14ac:dyDescent="0.25">
      <c r="A895" t="s">
        <v>1810</v>
      </c>
      <c r="B895" t="s">
        <v>1811</v>
      </c>
      <c r="C895" t="s">
        <v>1812</v>
      </c>
      <c r="D895" t="s">
        <v>21</v>
      </c>
      <c r="E895">
        <v>83539</v>
      </c>
      <c r="F895" t="s">
        <v>23</v>
      </c>
      <c r="G895" t="s">
        <v>23</v>
      </c>
      <c r="H895" t="s">
        <v>24</v>
      </c>
      <c r="I895" t="s">
        <v>24</v>
      </c>
      <c r="J895" t="s">
        <v>25</v>
      </c>
      <c r="K895" s="1">
        <v>43340</v>
      </c>
      <c r="L895" t="s">
        <v>26</v>
      </c>
      <c r="N895" t="s">
        <v>24</v>
      </c>
    </row>
    <row r="896" spans="1:14" x14ac:dyDescent="0.25">
      <c r="A896" t="s">
        <v>776</v>
      </c>
      <c r="B896" t="s">
        <v>1813</v>
      </c>
      <c r="C896" t="s">
        <v>973</v>
      </c>
      <c r="D896" t="s">
        <v>21</v>
      </c>
      <c r="E896">
        <v>83639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43340</v>
      </c>
      <c r="L896" t="s">
        <v>26</v>
      </c>
      <c r="N896" t="s">
        <v>24</v>
      </c>
    </row>
    <row r="897" spans="1:14" x14ac:dyDescent="0.25">
      <c r="A897" t="s">
        <v>1814</v>
      </c>
      <c r="B897" t="s">
        <v>1815</v>
      </c>
      <c r="C897" t="s">
        <v>227</v>
      </c>
      <c r="D897" t="s">
        <v>21</v>
      </c>
      <c r="E897">
        <v>83607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43340</v>
      </c>
      <c r="L897" t="s">
        <v>26</v>
      </c>
      <c r="N897" t="s">
        <v>24</v>
      </c>
    </row>
    <row r="898" spans="1:14" x14ac:dyDescent="0.25">
      <c r="A898" t="s">
        <v>1816</v>
      </c>
      <c r="B898" t="s">
        <v>1817</v>
      </c>
      <c r="C898" t="s">
        <v>1806</v>
      </c>
      <c r="D898" t="s">
        <v>21</v>
      </c>
      <c r="E898">
        <v>83553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43339</v>
      </c>
      <c r="L898" t="s">
        <v>26</v>
      </c>
      <c r="N898" t="s">
        <v>24</v>
      </c>
    </row>
    <row r="899" spans="1:14" x14ac:dyDescent="0.25">
      <c r="A899" t="s">
        <v>1818</v>
      </c>
      <c r="B899" t="s">
        <v>1819</v>
      </c>
      <c r="C899" t="s">
        <v>500</v>
      </c>
      <c r="D899" t="s">
        <v>21</v>
      </c>
      <c r="E899">
        <v>83201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43339</v>
      </c>
      <c r="L899" t="s">
        <v>26</v>
      </c>
      <c r="N899" t="s">
        <v>24</v>
      </c>
    </row>
    <row r="900" spans="1:14" x14ac:dyDescent="0.25">
      <c r="A900" t="s">
        <v>1820</v>
      </c>
      <c r="B900" t="s">
        <v>1821</v>
      </c>
      <c r="C900" t="s">
        <v>500</v>
      </c>
      <c r="D900" t="s">
        <v>21</v>
      </c>
      <c r="E900">
        <v>83201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43339</v>
      </c>
      <c r="L900" t="s">
        <v>26</v>
      </c>
      <c r="N900" t="s">
        <v>24</v>
      </c>
    </row>
    <row r="901" spans="1:14" x14ac:dyDescent="0.25">
      <c r="A901" t="s">
        <v>408</v>
      </c>
      <c r="B901" t="s">
        <v>1352</v>
      </c>
      <c r="C901" t="s">
        <v>743</v>
      </c>
      <c r="D901" t="s">
        <v>21</v>
      </c>
      <c r="E901">
        <v>83221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43339</v>
      </c>
      <c r="L901" t="s">
        <v>26</v>
      </c>
      <c r="N901" t="s">
        <v>24</v>
      </c>
    </row>
    <row r="902" spans="1:14" x14ac:dyDescent="0.25">
      <c r="A902" t="s">
        <v>1822</v>
      </c>
      <c r="B902" t="s">
        <v>1823</v>
      </c>
      <c r="C902" t="s">
        <v>1809</v>
      </c>
      <c r="D902" t="s">
        <v>21</v>
      </c>
      <c r="E902">
        <v>83546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43339</v>
      </c>
      <c r="L902" t="s">
        <v>26</v>
      </c>
      <c r="N902" t="s">
        <v>24</v>
      </c>
    </row>
    <row r="903" spans="1:14" x14ac:dyDescent="0.25">
      <c r="A903" t="s">
        <v>1044</v>
      </c>
      <c r="B903" t="s">
        <v>1045</v>
      </c>
      <c r="C903" t="s">
        <v>743</v>
      </c>
      <c r="D903" t="s">
        <v>21</v>
      </c>
      <c r="E903">
        <v>83221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43339</v>
      </c>
      <c r="L903" t="s">
        <v>26</v>
      </c>
      <c r="N903" t="s">
        <v>24</v>
      </c>
    </row>
    <row r="904" spans="1:14" x14ac:dyDescent="0.25">
      <c r="A904" t="s">
        <v>1824</v>
      </c>
      <c r="B904" t="s">
        <v>1825</v>
      </c>
      <c r="C904" t="s">
        <v>500</v>
      </c>
      <c r="D904" t="s">
        <v>21</v>
      </c>
      <c r="E904">
        <v>83204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43339</v>
      </c>
      <c r="L904" t="s">
        <v>26</v>
      </c>
      <c r="N904" t="s">
        <v>24</v>
      </c>
    </row>
    <row r="905" spans="1:14" x14ac:dyDescent="0.25">
      <c r="A905" t="s">
        <v>1208</v>
      </c>
      <c r="B905" t="s">
        <v>1826</v>
      </c>
      <c r="C905" t="s">
        <v>1662</v>
      </c>
      <c r="D905" t="s">
        <v>21</v>
      </c>
      <c r="E905">
        <v>83501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43339</v>
      </c>
      <c r="L905" t="s">
        <v>26</v>
      </c>
      <c r="N905" t="s">
        <v>24</v>
      </c>
    </row>
    <row r="906" spans="1:14" x14ac:dyDescent="0.25">
      <c r="A906" t="s">
        <v>1827</v>
      </c>
      <c r="B906" t="s">
        <v>1828</v>
      </c>
      <c r="C906" t="s">
        <v>20</v>
      </c>
      <c r="D906" t="s">
        <v>21</v>
      </c>
      <c r="E906">
        <v>83709</v>
      </c>
      <c r="F906" t="s">
        <v>23</v>
      </c>
      <c r="G906" t="s">
        <v>23</v>
      </c>
      <c r="H906" t="s">
        <v>24</v>
      </c>
      <c r="I906" t="s">
        <v>24</v>
      </c>
      <c r="J906" t="s">
        <v>25</v>
      </c>
      <c r="K906" s="1">
        <v>43336</v>
      </c>
      <c r="L906" t="s">
        <v>26</v>
      </c>
      <c r="N906" t="s">
        <v>24</v>
      </c>
    </row>
    <row r="907" spans="1:14" x14ac:dyDescent="0.25">
      <c r="A907" t="s">
        <v>1222</v>
      </c>
      <c r="B907" t="s">
        <v>1223</v>
      </c>
      <c r="C907" t="s">
        <v>20</v>
      </c>
      <c r="D907" t="s">
        <v>21</v>
      </c>
      <c r="E907">
        <v>83706</v>
      </c>
      <c r="F907" t="s">
        <v>23</v>
      </c>
      <c r="G907" t="s">
        <v>23</v>
      </c>
      <c r="H907" t="s">
        <v>24</v>
      </c>
      <c r="I907" t="s">
        <v>24</v>
      </c>
      <c r="J907" t="s">
        <v>25</v>
      </c>
      <c r="K907" s="1">
        <v>43336</v>
      </c>
      <c r="L907" t="s">
        <v>26</v>
      </c>
      <c r="N907" t="s">
        <v>24</v>
      </c>
    </row>
    <row r="908" spans="1:14" x14ac:dyDescent="0.25">
      <c r="A908" t="s">
        <v>1829</v>
      </c>
      <c r="B908" t="s">
        <v>1830</v>
      </c>
      <c r="C908" t="s">
        <v>20</v>
      </c>
      <c r="D908" t="s">
        <v>21</v>
      </c>
      <c r="E908">
        <v>83706</v>
      </c>
      <c r="F908" t="s">
        <v>23</v>
      </c>
      <c r="G908" t="s">
        <v>23</v>
      </c>
      <c r="H908" t="s">
        <v>24</v>
      </c>
      <c r="I908" t="s">
        <v>24</v>
      </c>
      <c r="J908" t="s">
        <v>25</v>
      </c>
      <c r="K908" s="1">
        <v>43336</v>
      </c>
      <c r="L908" t="s">
        <v>26</v>
      </c>
      <c r="N908" t="s">
        <v>24</v>
      </c>
    </row>
    <row r="909" spans="1:14" x14ac:dyDescent="0.25">
      <c r="A909" t="s">
        <v>1566</v>
      </c>
      <c r="B909" t="s">
        <v>1567</v>
      </c>
      <c r="C909" t="s">
        <v>622</v>
      </c>
      <c r="D909" t="s">
        <v>21</v>
      </c>
      <c r="E909">
        <v>83714</v>
      </c>
      <c r="F909" t="s">
        <v>23</v>
      </c>
      <c r="G909" t="s">
        <v>23</v>
      </c>
      <c r="H909" t="s">
        <v>24</v>
      </c>
      <c r="I909" t="s">
        <v>24</v>
      </c>
      <c r="J909" t="s">
        <v>25</v>
      </c>
      <c r="K909" s="1">
        <v>43336</v>
      </c>
      <c r="L909" t="s">
        <v>26</v>
      </c>
      <c r="N909" t="s">
        <v>24</v>
      </c>
    </row>
    <row r="910" spans="1:14" x14ac:dyDescent="0.25">
      <c r="A910" t="s">
        <v>1249</v>
      </c>
      <c r="B910" t="s">
        <v>1250</v>
      </c>
      <c r="C910" t="s">
        <v>20</v>
      </c>
      <c r="D910" t="s">
        <v>21</v>
      </c>
      <c r="E910">
        <v>83702</v>
      </c>
      <c r="F910" t="s">
        <v>23</v>
      </c>
      <c r="G910" t="s">
        <v>23</v>
      </c>
      <c r="H910" t="s">
        <v>24</v>
      </c>
      <c r="I910" t="s">
        <v>24</v>
      </c>
      <c r="J910" t="s">
        <v>25</v>
      </c>
      <c r="K910" s="1">
        <v>43336</v>
      </c>
      <c r="L910" t="s">
        <v>26</v>
      </c>
      <c r="N910" t="s">
        <v>24</v>
      </c>
    </row>
    <row r="911" spans="1:14" x14ac:dyDescent="0.25">
      <c r="A911" t="s">
        <v>1831</v>
      </c>
      <c r="B911" t="s">
        <v>1832</v>
      </c>
      <c r="C911" t="s">
        <v>20</v>
      </c>
      <c r="D911" t="s">
        <v>21</v>
      </c>
      <c r="E911">
        <v>83712</v>
      </c>
      <c r="F911" t="s">
        <v>23</v>
      </c>
      <c r="G911" t="s">
        <v>23</v>
      </c>
      <c r="H911" t="s">
        <v>24</v>
      </c>
      <c r="I911" t="s">
        <v>24</v>
      </c>
      <c r="J911" t="s">
        <v>25</v>
      </c>
      <c r="K911" s="1">
        <v>43336</v>
      </c>
      <c r="L911" t="s">
        <v>26</v>
      </c>
      <c r="N911" t="s">
        <v>24</v>
      </c>
    </row>
    <row r="912" spans="1:14" x14ac:dyDescent="0.25">
      <c r="A912" t="s">
        <v>929</v>
      </c>
      <c r="B912" t="s">
        <v>1387</v>
      </c>
      <c r="C912" t="s">
        <v>410</v>
      </c>
      <c r="D912" t="s">
        <v>21</v>
      </c>
      <c r="E912">
        <v>83660</v>
      </c>
      <c r="F912" t="s">
        <v>23</v>
      </c>
      <c r="G912" t="s">
        <v>23</v>
      </c>
      <c r="H912" t="s">
        <v>24</v>
      </c>
      <c r="I912" t="s">
        <v>24</v>
      </c>
      <c r="J912" t="s">
        <v>25</v>
      </c>
      <c r="K912" s="1">
        <v>43335</v>
      </c>
      <c r="L912" t="s">
        <v>26</v>
      </c>
      <c r="N912" t="s">
        <v>24</v>
      </c>
    </row>
    <row r="913" spans="1:14" x14ac:dyDescent="0.25">
      <c r="A913" t="s">
        <v>1833</v>
      </c>
      <c r="B913" t="s">
        <v>1834</v>
      </c>
      <c r="C913" t="s">
        <v>1643</v>
      </c>
      <c r="D913" t="s">
        <v>21</v>
      </c>
      <c r="E913">
        <v>83278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43335</v>
      </c>
      <c r="L913" t="s">
        <v>26</v>
      </c>
      <c r="N913" t="s">
        <v>24</v>
      </c>
    </row>
    <row r="914" spans="1:14" x14ac:dyDescent="0.25">
      <c r="A914" t="s">
        <v>1314</v>
      </c>
      <c r="B914" t="s">
        <v>1315</v>
      </c>
      <c r="C914" t="s">
        <v>20</v>
      </c>
      <c r="D914" t="s">
        <v>21</v>
      </c>
      <c r="E914">
        <v>83706</v>
      </c>
      <c r="F914" t="s">
        <v>23</v>
      </c>
      <c r="G914" t="s">
        <v>23</v>
      </c>
      <c r="H914" t="s">
        <v>24</v>
      </c>
      <c r="I914" t="s">
        <v>24</v>
      </c>
      <c r="J914" t="s">
        <v>25</v>
      </c>
      <c r="K914" s="1">
        <v>43334</v>
      </c>
      <c r="L914" t="s">
        <v>26</v>
      </c>
      <c r="N914" t="s">
        <v>24</v>
      </c>
    </row>
    <row r="915" spans="1:14" x14ac:dyDescent="0.25">
      <c r="A915" t="s">
        <v>1835</v>
      </c>
      <c r="B915" t="s">
        <v>1836</v>
      </c>
      <c r="C915" t="s">
        <v>20</v>
      </c>
      <c r="D915" t="s">
        <v>21</v>
      </c>
      <c r="E915">
        <v>83706</v>
      </c>
      <c r="F915" t="s">
        <v>23</v>
      </c>
      <c r="G915" t="s">
        <v>23</v>
      </c>
      <c r="H915" t="s">
        <v>24</v>
      </c>
      <c r="I915" t="s">
        <v>24</v>
      </c>
      <c r="J915" t="s">
        <v>25</v>
      </c>
      <c r="K915" s="1">
        <v>43334</v>
      </c>
      <c r="L915" t="s">
        <v>26</v>
      </c>
      <c r="N915" t="s">
        <v>24</v>
      </c>
    </row>
    <row r="916" spans="1:14" x14ac:dyDescent="0.25">
      <c r="A916" t="s">
        <v>1137</v>
      </c>
      <c r="B916" t="s">
        <v>1138</v>
      </c>
      <c r="C916" t="s">
        <v>289</v>
      </c>
      <c r="D916" t="s">
        <v>21</v>
      </c>
      <c r="E916">
        <v>83651</v>
      </c>
      <c r="F916" t="s">
        <v>23</v>
      </c>
      <c r="G916" t="s">
        <v>23</v>
      </c>
      <c r="H916" t="s">
        <v>24</v>
      </c>
      <c r="I916" t="s">
        <v>24</v>
      </c>
      <c r="J916" t="s">
        <v>25</v>
      </c>
      <c r="K916" s="1">
        <v>43333</v>
      </c>
      <c r="L916" t="s">
        <v>26</v>
      </c>
      <c r="N916" t="s">
        <v>24</v>
      </c>
    </row>
    <row r="917" spans="1:14" x14ac:dyDescent="0.25">
      <c r="A917" t="s">
        <v>1588</v>
      </c>
      <c r="B917" t="s">
        <v>1589</v>
      </c>
      <c r="C917" t="s">
        <v>227</v>
      </c>
      <c r="D917" t="s">
        <v>21</v>
      </c>
      <c r="E917">
        <v>83605</v>
      </c>
      <c r="F917" t="s">
        <v>23</v>
      </c>
      <c r="G917" t="s">
        <v>23</v>
      </c>
      <c r="H917" t="s">
        <v>24</v>
      </c>
      <c r="I917" t="s">
        <v>24</v>
      </c>
      <c r="J917" t="s">
        <v>25</v>
      </c>
      <c r="K917" s="1">
        <v>43333</v>
      </c>
      <c r="L917" t="s">
        <v>26</v>
      </c>
      <c r="N917" t="s">
        <v>24</v>
      </c>
    </row>
    <row r="918" spans="1:14" x14ac:dyDescent="0.25">
      <c r="A918" t="s">
        <v>1596</v>
      </c>
      <c r="B918" t="s">
        <v>1597</v>
      </c>
      <c r="C918" t="s">
        <v>227</v>
      </c>
      <c r="D918" t="s">
        <v>21</v>
      </c>
      <c r="E918">
        <v>83605</v>
      </c>
      <c r="F918" t="s">
        <v>23</v>
      </c>
      <c r="G918" t="s">
        <v>23</v>
      </c>
      <c r="H918" t="s">
        <v>24</v>
      </c>
      <c r="I918" t="s">
        <v>24</v>
      </c>
      <c r="J918" t="s">
        <v>25</v>
      </c>
      <c r="K918" s="1">
        <v>43333</v>
      </c>
      <c r="L918" t="s">
        <v>26</v>
      </c>
      <c r="N918" t="s">
        <v>24</v>
      </c>
    </row>
    <row r="919" spans="1:14" x14ac:dyDescent="0.25">
      <c r="A919" t="s">
        <v>1308</v>
      </c>
      <c r="B919" t="s">
        <v>1309</v>
      </c>
      <c r="C919" t="s">
        <v>20</v>
      </c>
      <c r="D919" t="s">
        <v>21</v>
      </c>
      <c r="E919">
        <v>83705</v>
      </c>
      <c r="F919" t="s">
        <v>23</v>
      </c>
      <c r="G919" t="s">
        <v>23</v>
      </c>
      <c r="H919" t="s">
        <v>24</v>
      </c>
      <c r="I919" t="s">
        <v>24</v>
      </c>
      <c r="J919" t="s">
        <v>25</v>
      </c>
      <c r="K919" s="1">
        <v>43332</v>
      </c>
      <c r="L919" t="s">
        <v>26</v>
      </c>
      <c r="N919" t="s">
        <v>24</v>
      </c>
    </row>
    <row r="920" spans="1:14" x14ac:dyDescent="0.25">
      <c r="A920" t="s">
        <v>1291</v>
      </c>
      <c r="B920" t="s">
        <v>1292</v>
      </c>
      <c r="C920" t="s">
        <v>20</v>
      </c>
      <c r="D920" t="s">
        <v>21</v>
      </c>
      <c r="E920">
        <v>83705</v>
      </c>
      <c r="F920" t="s">
        <v>23</v>
      </c>
      <c r="G920" t="s">
        <v>23</v>
      </c>
      <c r="H920" t="s">
        <v>24</v>
      </c>
      <c r="I920" t="s">
        <v>24</v>
      </c>
      <c r="J920" t="s">
        <v>25</v>
      </c>
      <c r="K920" s="1">
        <v>43332</v>
      </c>
      <c r="L920" t="s">
        <v>26</v>
      </c>
      <c r="N920" t="s">
        <v>24</v>
      </c>
    </row>
    <row r="921" spans="1:14" x14ac:dyDescent="0.25">
      <c r="A921" t="s">
        <v>1421</v>
      </c>
      <c r="B921" t="s">
        <v>1422</v>
      </c>
      <c r="C921" t="s">
        <v>20</v>
      </c>
      <c r="D921" t="s">
        <v>21</v>
      </c>
      <c r="E921">
        <v>83709</v>
      </c>
      <c r="F921" t="s">
        <v>23</v>
      </c>
      <c r="G921" t="s">
        <v>23</v>
      </c>
      <c r="H921" t="s">
        <v>24</v>
      </c>
      <c r="I921" t="s">
        <v>24</v>
      </c>
      <c r="J921" t="s">
        <v>25</v>
      </c>
      <c r="K921" s="1">
        <v>43330</v>
      </c>
      <c r="L921" t="s">
        <v>26</v>
      </c>
      <c r="N921" t="s">
        <v>24</v>
      </c>
    </row>
    <row r="922" spans="1:14" x14ac:dyDescent="0.25">
      <c r="A922" t="s">
        <v>983</v>
      </c>
      <c r="B922" t="s">
        <v>984</v>
      </c>
      <c r="C922" t="s">
        <v>20</v>
      </c>
      <c r="D922" t="s">
        <v>21</v>
      </c>
      <c r="E922">
        <v>83705</v>
      </c>
      <c r="F922" t="s">
        <v>23</v>
      </c>
      <c r="G922" t="s">
        <v>23</v>
      </c>
      <c r="H922" t="s">
        <v>24</v>
      </c>
      <c r="I922" t="s">
        <v>24</v>
      </c>
      <c r="J922" t="s">
        <v>25</v>
      </c>
      <c r="K922" s="1">
        <v>43330</v>
      </c>
      <c r="L922" t="s">
        <v>26</v>
      </c>
      <c r="N922" t="s">
        <v>24</v>
      </c>
    </row>
    <row r="923" spans="1:14" x14ac:dyDescent="0.25">
      <c r="A923" t="s">
        <v>1298</v>
      </c>
      <c r="B923" t="s">
        <v>1299</v>
      </c>
      <c r="C923" t="s">
        <v>20</v>
      </c>
      <c r="D923" t="s">
        <v>21</v>
      </c>
      <c r="E923">
        <v>83705</v>
      </c>
      <c r="F923" t="s">
        <v>23</v>
      </c>
      <c r="G923" t="s">
        <v>23</v>
      </c>
      <c r="H923" t="s">
        <v>24</v>
      </c>
      <c r="I923" t="s">
        <v>24</v>
      </c>
      <c r="J923" t="s">
        <v>25</v>
      </c>
      <c r="K923" s="1">
        <v>43330</v>
      </c>
      <c r="L923" t="s">
        <v>26</v>
      </c>
      <c r="N923" t="s">
        <v>24</v>
      </c>
    </row>
    <row r="924" spans="1:14" x14ac:dyDescent="0.25">
      <c r="A924" t="s">
        <v>1300</v>
      </c>
      <c r="B924" t="s">
        <v>1301</v>
      </c>
      <c r="C924" t="s">
        <v>20</v>
      </c>
      <c r="D924" t="s">
        <v>21</v>
      </c>
      <c r="E924">
        <v>83705</v>
      </c>
      <c r="F924" t="s">
        <v>23</v>
      </c>
      <c r="G924" t="s">
        <v>23</v>
      </c>
      <c r="H924" t="s">
        <v>24</v>
      </c>
      <c r="I924" t="s">
        <v>24</v>
      </c>
      <c r="J924" t="s">
        <v>25</v>
      </c>
      <c r="K924" s="1">
        <v>43330</v>
      </c>
      <c r="L924" t="s">
        <v>26</v>
      </c>
      <c r="N924" t="s">
        <v>24</v>
      </c>
    </row>
    <row r="925" spans="1:14" x14ac:dyDescent="0.25">
      <c r="A925" t="s">
        <v>1837</v>
      </c>
      <c r="B925" t="s">
        <v>602</v>
      </c>
      <c r="C925" t="s">
        <v>20</v>
      </c>
      <c r="D925" t="s">
        <v>21</v>
      </c>
      <c r="E925">
        <v>83705</v>
      </c>
      <c r="F925" t="s">
        <v>23</v>
      </c>
      <c r="G925" t="s">
        <v>23</v>
      </c>
      <c r="H925" t="s">
        <v>24</v>
      </c>
      <c r="I925" t="s">
        <v>24</v>
      </c>
      <c r="J925" t="s">
        <v>25</v>
      </c>
      <c r="K925" s="1">
        <v>43330</v>
      </c>
      <c r="L925" t="s">
        <v>26</v>
      </c>
      <c r="N925" t="s">
        <v>24</v>
      </c>
    </row>
    <row r="926" spans="1:14" x14ac:dyDescent="0.25">
      <c r="A926" t="s">
        <v>985</v>
      </c>
      <c r="B926" t="s">
        <v>986</v>
      </c>
      <c r="C926" t="s">
        <v>20</v>
      </c>
      <c r="D926" t="s">
        <v>21</v>
      </c>
      <c r="E926">
        <v>83705</v>
      </c>
      <c r="F926" t="s">
        <v>23</v>
      </c>
      <c r="G926" t="s">
        <v>23</v>
      </c>
      <c r="H926" t="s">
        <v>24</v>
      </c>
      <c r="I926" t="s">
        <v>24</v>
      </c>
      <c r="J926" t="s">
        <v>25</v>
      </c>
      <c r="K926" s="1">
        <v>43330</v>
      </c>
      <c r="L926" t="s">
        <v>26</v>
      </c>
      <c r="N926" t="s">
        <v>24</v>
      </c>
    </row>
    <row r="927" spans="1:14" x14ac:dyDescent="0.25">
      <c r="A927" t="s">
        <v>1302</v>
      </c>
      <c r="B927" t="s">
        <v>1303</v>
      </c>
      <c r="C927" t="s">
        <v>20</v>
      </c>
      <c r="D927" t="s">
        <v>21</v>
      </c>
      <c r="E927">
        <v>83705</v>
      </c>
      <c r="F927" t="s">
        <v>23</v>
      </c>
      <c r="G927" t="s">
        <v>23</v>
      </c>
      <c r="H927" t="s">
        <v>24</v>
      </c>
      <c r="I927" t="s">
        <v>24</v>
      </c>
      <c r="J927" t="s">
        <v>25</v>
      </c>
      <c r="K927" s="1">
        <v>43330</v>
      </c>
      <c r="L927" t="s">
        <v>26</v>
      </c>
      <c r="N927" t="s">
        <v>24</v>
      </c>
    </row>
    <row r="928" spans="1:14" x14ac:dyDescent="0.25">
      <c r="A928" t="s">
        <v>1324</v>
      </c>
      <c r="B928" t="s">
        <v>1309</v>
      </c>
      <c r="C928" t="s">
        <v>20</v>
      </c>
      <c r="D928" t="s">
        <v>21</v>
      </c>
      <c r="E928">
        <v>83705</v>
      </c>
      <c r="F928" t="s">
        <v>23</v>
      </c>
      <c r="G928" t="s">
        <v>23</v>
      </c>
      <c r="H928" t="s">
        <v>24</v>
      </c>
      <c r="I928" t="s">
        <v>24</v>
      </c>
      <c r="J928" t="s">
        <v>25</v>
      </c>
      <c r="K928" s="1">
        <v>43330</v>
      </c>
      <c r="L928" t="s">
        <v>26</v>
      </c>
      <c r="N928" t="s">
        <v>24</v>
      </c>
    </row>
    <row r="929" spans="1:14" x14ac:dyDescent="0.25">
      <c r="A929" t="s">
        <v>1434</v>
      </c>
      <c r="B929" t="s">
        <v>1435</v>
      </c>
      <c r="C929" t="s">
        <v>20</v>
      </c>
      <c r="D929" t="s">
        <v>21</v>
      </c>
      <c r="E929">
        <v>83709</v>
      </c>
      <c r="F929" t="s">
        <v>23</v>
      </c>
      <c r="G929" t="s">
        <v>23</v>
      </c>
      <c r="H929" t="s">
        <v>24</v>
      </c>
      <c r="I929" t="s">
        <v>24</v>
      </c>
      <c r="J929" t="s">
        <v>25</v>
      </c>
      <c r="K929" s="1">
        <v>43330</v>
      </c>
      <c r="L929" t="s">
        <v>26</v>
      </c>
      <c r="N929" t="s">
        <v>24</v>
      </c>
    </row>
    <row r="930" spans="1:14" x14ac:dyDescent="0.25">
      <c r="A930" t="s">
        <v>1838</v>
      </c>
      <c r="B930" t="s">
        <v>177</v>
      </c>
      <c r="C930" t="s">
        <v>20</v>
      </c>
      <c r="D930" t="s">
        <v>21</v>
      </c>
      <c r="E930">
        <v>83705</v>
      </c>
      <c r="F930" t="s">
        <v>23</v>
      </c>
      <c r="G930" t="s">
        <v>23</v>
      </c>
      <c r="H930" t="s">
        <v>24</v>
      </c>
      <c r="I930" t="s">
        <v>24</v>
      </c>
      <c r="J930" t="s">
        <v>25</v>
      </c>
      <c r="K930" s="1">
        <v>43330</v>
      </c>
      <c r="L930" t="s">
        <v>26</v>
      </c>
      <c r="N930" t="s">
        <v>24</v>
      </c>
    </row>
    <row r="931" spans="1:14" x14ac:dyDescent="0.25">
      <c r="A931" t="s">
        <v>83</v>
      </c>
      <c r="B931" t="s">
        <v>84</v>
      </c>
      <c r="C931" t="s">
        <v>51</v>
      </c>
      <c r="D931" t="s">
        <v>21</v>
      </c>
      <c r="E931">
        <v>83642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43328</v>
      </c>
      <c r="L931" t="s">
        <v>26</v>
      </c>
      <c r="N931" t="s">
        <v>24</v>
      </c>
    </row>
    <row r="932" spans="1:14" x14ac:dyDescent="0.25">
      <c r="A932" t="s">
        <v>1839</v>
      </c>
      <c r="B932" t="s">
        <v>1840</v>
      </c>
      <c r="C932" t="s">
        <v>51</v>
      </c>
      <c r="D932" t="s">
        <v>21</v>
      </c>
      <c r="E932">
        <v>83642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43328</v>
      </c>
      <c r="L932" t="s">
        <v>26</v>
      </c>
      <c r="N932" t="s">
        <v>24</v>
      </c>
    </row>
    <row r="933" spans="1:14" x14ac:dyDescent="0.25">
      <c r="A933" t="s">
        <v>1606</v>
      </c>
      <c r="B933" t="s">
        <v>1607</v>
      </c>
      <c r="C933" t="s">
        <v>101</v>
      </c>
      <c r="D933" t="s">
        <v>21</v>
      </c>
      <c r="E933">
        <v>83634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43328</v>
      </c>
      <c r="L933" t="s">
        <v>26</v>
      </c>
      <c r="N933" t="s">
        <v>24</v>
      </c>
    </row>
    <row r="934" spans="1:14" x14ac:dyDescent="0.25">
      <c r="A934" t="s">
        <v>85</v>
      </c>
      <c r="B934" t="s">
        <v>86</v>
      </c>
      <c r="C934" t="s">
        <v>51</v>
      </c>
      <c r="D934" t="s">
        <v>21</v>
      </c>
      <c r="E934">
        <v>83642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43328</v>
      </c>
      <c r="L934" t="s">
        <v>26</v>
      </c>
      <c r="N934" t="s">
        <v>24</v>
      </c>
    </row>
    <row r="935" spans="1:14" x14ac:dyDescent="0.25">
      <c r="A935" t="s">
        <v>1841</v>
      </c>
      <c r="B935" t="s">
        <v>1842</v>
      </c>
      <c r="C935" t="s">
        <v>20</v>
      </c>
      <c r="D935" t="s">
        <v>21</v>
      </c>
      <c r="E935">
        <v>83706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43328</v>
      </c>
      <c r="L935" t="s">
        <v>26</v>
      </c>
      <c r="N935" t="s">
        <v>24</v>
      </c>
    </row>
    <row r="936" spans="1:14" x14ac:dyDescent="0.25">
      <c r="A936" t="s">
        <v>95</v>
      </c>
      <c r="B936" t="s">
        <v>96</v>
      </c>
      <c r="C936" t="s">
        <v>51</v>
      </c>
      <c r="D936" t="s">
        <v>21</v>
      </c>
      <c r="E936">
        <v>83642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43328</v>
      </c>
      <c r="L936" t="s">
        <v>26</v>
      </c>
      <c r="N936" t="s">
        <v>24</v>
      </c>
    </row>
    <row r="937" spans="1:14" x14ac:dyDescent="0.25">
      <c r="A937" t="s">
        <v>1843</v>
      </c>
      <c r="B937" t="s">
        <v>1844</v>
      </c>
      <c r="C937" t="s">
        <v>20</v>
      </c>
      <c r="D937" t="s">
        <v>21</v>
      </c>
      <c r="E937">
        <v>83706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43328</v>
      </c>
      <c r="L937" t="s">
        <v>26</v>
      </c>
      <c r="N937" t="s">
        <v>24</v>
      </c>
    </row>
    <row r="938" spans="1:14" x14ac:dyDescent="0.25">
      <c r="A938" t="s">
        <v>1845</v>
      </c>
      <c r="B938" t="s">
        <v>1846</v>
      </c>
      <c r="C938" t="s">
        <v>1847</v>
      </c>
      <c r="D938" t="s">
        <v>21</v>
      </c>
      <c r="E938">
        <v>83825</v>
      </c>
      <c r="F938" t="s">
        <v>22</v>
      </c>
      <c r="G938" t="s">
        <v>22</v>
      </c>
      <c r="H938" t="s">
        <v>46</v>
      </c>
      <c r="I938" t="s">
        <v>47</v>
      </c>
      <c r="J938" s="1">
        <v>43267</v>
      </c>
      <c r="K938" s="1">
        <v>43328</v>
      </c>
      <c r="L938" t="s">
        <v>48</v>
      </c>
      <c r="N938" t="s">
        <v>993</v>
      </c>
    </row>
    <row r="939" spans="1:14" x14ac:dyDescent="0.25">
      <c r="A939" t="s">
        <v>66</v>
      </c>
      <c r="B939" t="s">
        <v>1848</v>
      </c>
      <c r="C939" t="s">
        <v>635</v>
      </c>
      <c r="D939" t="s">
        <v>21</v>
      </c>
      <c r="E939">
        <v>83638</v>
      </c>
      <c r="F939" t="s">
        <v>22</v>
      </c>
      <c r="G939" t="s">
        <v>22</v>
      </c>
      <c r="H939" t="s">
        <v>454</v>
      </c>
      <c r="I939" t="s">
        <v>1644</v>
      </c>
      <c r="J939" s="1">
        <v>43265</v>
      </c>
      <c r="K939" s="1">
        <v>43328</v>
      </c>
      <c r="L939" t="s">
        <v>48</v>
      </c>
      <c r="N939" t="s">
        <v>1635</v>
      </c>
    </row>
    <row r="940" spans="1:14" x14ac:dyDescent="0.25">
      <c r="A940" t="s">
        <v>1127</v>
      </c>
      <c r="B940" t="s">
        <v>1128</v>
      </c>
      <c r="C940" t="s">
        <v>20</v>
      </c>
      <c r="D940" t="s">
        <v>21</v>
      </c>
      <c r="E940">
        <v>83713</v>
      </c>
      <c r="F940" t="s">
        <v>23</v>
      </c>
      <c r="G940" t="s">
        <v>23</v>
      </c>
      <c r="H940" t="s">
        <v>24</v>
      </c>
      <c r="I940" t="s">
        <v>24</v>
      </c>
      <c r="J940" t="s">
        <v>25</v>
      </c>
      <c r="K940" s="1">
        <v>43327</v>
      </c>
      <c r="L940" t="s">
        <v>26</v>
      </c>
      <c r="N940" t="s">
        <v>24</v>
      </c>
    </row>
    <row r="941" spans="1:14" x14ac:dyDescent="0.25">
      <c r="A941" t="s">
        <v>1560</v>
      </c>
      <c r="B941" t="s">
        <v>1561</v>
      </c>
      <c r="C941" t="s">
        <v>20</v>
      </c>
      <c r="D941" t="s">
        <v>21</v>
      </c>
      <c r="E941">
        <v>85038</v>
      </c>
      <c r="F941" t="s">
        <v>23</v>
      </c>
      <c r="G941" t="s">
        <v>23</v>
      </c>
      <c r="H941" t="s">
        <v>24</v>
      </c>
      <c r="I941" t="s">
        <v>24</v>
      </c>
      <c r="J941" t="s">
        <v>25</v>
      </c>
      <c r="K941" s="1">
        <v>43327</v>
      </c>
      <c r="L941" t="s">
        <v>26</v>
      </c>
      <c r="N941" t="s">
        <v>24</v>
      </c>
    </row>
    <row r="942" spans="1:14" x14ac:dyDescent="0.25">
      <c r="A942" t="s">
        <v>1558</v>
      </c>
      <c r="B942" t="s">
        <v>1559</v>
      </c>
      <c r="C942" t="s">
        <v>20</v>
      </c>
      <c r="D942" t="s">
        <v>21</v>
      </c>
      <c r="E942">
        <v>83709</v>
      </c>
      <c r="F942" t="s">
        <v>23</v>
      </c>
      <c r="G942" t="s">
        <v>23</v>
      </c>
      <c r="H942" t="s">
        <v>24</v>
      </c>
      <c r="I942" t="s">
        <v>24</v>
      </c>
      <c r="J942" t="s">
        <v>25</v>
      </c>
      <c r="K942" s="1">
        <v>43327</v>
      </c>
      <c r="L942" t="s">
        <v>26</v>
      </c>
      <c r="N942" t="s">
        <v>24</v>
      </c>
    </row>
    <row r="943" spans="1:14" x14ac:dyDescent="0.25">
      <c r="A943" t="s">
        <v>979</v>
      </c>
      <c r="B943" t="s">
        <v>980</v>
      </c>
      <c r="C943" t="s">
        <v>20</v>
      </c>
      <c r="D943" t="s">
        <v>21</v>
      </c>
      <c r="E943">
        <v>83702</v>
      </c>
      <c r="F943" t="s">
        <v>23</v>
      </c>
      <c r="G943" t="s">
        <v>23</v>
      </c>
      <c r="H943" t="s">
        <v>24</v>
      </c>
      <c r="I943" t="s">
        <v>24</v>
      </c>
      <c r="J943" t="s">
        <v>25</v>
      </c>
      <c r="K943" s="1">
        <v>43327</v>
      </c>
      <c r="L943" t="s">
        <v>26</v>
      </c>
      <c r="N943" t="s">
        <v>24</v>
      </c>
    </row>
    <row r="944" spans="1:14" x14ac:dyDescent="0.25">
      <c r="A944" t="s">
        <v>1849</v>
      </c>
      <c r="B944" t="s">
        <v>1850</v>
      </c>
      <c r="C944" t="s">
        <v>635</v>
      </c>
      <c r="D944" t="s">
        <v>21</v>
      </c>
      <c r="E944">
        <v>83638</v>
      </c>
      <c r="F944" t="s">
        <v>23</v>
      </c>
      <c r="G944" t="s">
        <v>23</v>
      </c>
      <c r="H944" t="s">
        <v>24</v>
      </c>
      <c r="I944" t="s">
        <v>24</v>
      </c>
      <c r="J944" t="s">
        <v>25</v>
      </c>
      <c r="K944" s="1">
        <v>43327</v>
      </c>
      <c r="L944" t="s">
        <v>26</v>
      </c>
      <c r="N944" t="s">
        <v>24</v>
      </c>
    </row>
    <row r="945" spans="1:14" x14ac:dyDescent="0.25">
      <c r="A945" t="s">
        <v>1851</v>
      </c>
      <c r="B945" t="s">
        <v>1852</v>
      </c>
      <c r="C945" t="s">
        <v>1662</v>
      </c>
      <c r="D945" t="s">
        <v>21</v>
      </c>
      <c r="E945">
        <v>83501</v>
      </c>
      <c r="F945" t="s">
        <v>23</v>
      </c>
      <c r="G945" t="s">
        <v>23</v>
      </c>
      <c r="H945" t="s">
        <v>24</v>
      </c>
      <c r="I945" t="s">
        <v>24</v>
      </c>
      <c r="J945" t="s">
        <v>25</v>
      </c>
      <c r="K945" s="1">
        <v>43327</v>
      </c>
      <c r="L945" t="s">
        <v>26</v>
      </c>
      <c r="N945" t="s">
        <v>24</v>
      </c>
    </row>
    <row r="946" spans="1:14" x14ac:dyDescent="0.25">
      <c r="A946" t="s">
        <v>1853</v>
      </c>
      <c r="B946" t="s">
        <v>1854</v>
      </c>
      <c r="C946" t="s">
        <v>1662</v>
      </c>
      <c r="D946" t="s">
        <v>21</v>
      </c>
      <c r="E946">
        <v>83501</v>
      </c>
      <c r="F946" t="s">
        <v>23</v>
      </c>
      <c r="G946" t="s">
        <v>23</v>
      </c>
      <c r="H946" t="s">
        <v>24</v>
      </c>
      <c r="I946" t="s">
        <v>24</v>
      </c>
      <c r="J946" t="s">
        <v>25</v>
      </c>
      <c r="K946" s="1">
        <v>43327</v>
      </c>
      <c r="L946" t="s">
        <v>26</v>
      </c>
      <c r="N946" t="s">
        <v>24</v>
      </c>
    </row>
    <row r="947" spans="1:14" x14ac:dyDescent="0.25">
      <c r="A947" t="s">
        <v>1855</v>
      </c>
      <c r="B947" t="s">
        <v>1856</v>
      </c>
      <c r="C947" t="s">
        <v>277</v>
      </c>
      <c r="D947" t="s">
        <v>21</v>
      </c>
      <c r="E947">
        <v>83647</v>
      </c>
      <c r="F947" t="s">
        <v>23</v>
      </c>
      <c r="G947" t="s">
        <v>23</v>
      </c>
      <c r="H947" t="s">
        <v>24</v>
      </c>
      <c r="I947" t="s">
        <v>24</v>
      </c>
      <c r="J947" t="s">
        <v>25</v>
      </c>
      <c r="K947" s="1">
        <v>43327</v>
      </c>
      <c r="L947" t="s">
        <v>26</v>
      </c>
      <c r="N947" t="s">
        <v>24</v>
      </c>
    </row>
    <row r="948" spans="1:14" x14ac:dyDescent="0.25">
      <c r="A948" t="s">
        <v>1857</v>
      </c>
      <c r="B948" t="s">
        <v>1858</v>
      </c>
      <c r="C948" t="s">
        <v>289</v>
      </c>
      <c r="D948" t="s">
        <v>21</v>
      </c>
      <c r="E948">
        <v>83651</v>
      </c>
      <c r="F948" t="s">
        <v>23</v>
      </c>
      <c r="G948" t="s">
        <v>23</v>
      </c>
      <c r="H948" t="s">
        <v>24</v>
      </c>
      <c r="I948" t="s">
        <v>24</v>
      </c>
      <c r="J948" t="s">
        <v>25</v>
      </c>
      <c r="K948" s="1">
        <v>43326</v>
      </c>
      <c r="L948" t="s">
        <v>26</v>
      </c>
      <c r="N948" t="s">
        <v>24</v>
      </c>
    </row>
    <row r="949" spans="1:14" x14ac:dyDescent="0.25">
      <c r="A949" t="s">
        <v>969</v>
      </c>
      <c r="B949" t="s">
        <v>970</v>
      </c>
      <c r="C949" t="s">
        <v>227</v>
      </c>
      <c r="D949" t="s">
        <v>21</v>
      </c>
      <c r="E949">
        <v>83605</v>
      </c>
      <c r="F949" t="s">
        <v>23</v>
      </c>
      <c r="G949" t="s">
        <v>23</v>
      </c>
      <c r="H949" t="s">
        <v>24</v>
      </c>
      <c r="I949" t="s">
        <v>24</v>
      </c>
      <c r="J949" t="s">
        <v>25</v>
      </c>
      <c r="K949" s="1">
        <v>43326</v>
      </c>
      <c r="L949" t="s">
        <v>26</v>
      </c>
      <c r="N949" t="s">
        <v>24</v>
      </c>
    </row>
    <row r="950" spans="1:14" x14ac:dyDescent="0.25">
      <c r="A950" t="s">
        <v>1570</v>
      </c>
      <c r="B950" t="s">
        <v>1571</v>
      </c>
      <c r="C950" t="s">
        <v>20</v>
      </c>
      <c r="D950" t="s">
        <v>21</v>
      </c>
      <c r="E950">
        <v>83705</v>
      </c>
      <c r="F950" t="s">
        <v>23</v>
      </c>
      <c r="G950" t="s">
        <v>23</v>
      </c>
      <c r="H950" t="s">
        <v>24</v>
      </c>
      <c r="I950" t="s">
        <v>24</v>
      </c>
      <c r="J950" t="s">
        <v>25</v>
      </c>
      <c r="K950" s="1">
        <v>43326</v>
      </c>
      <c r="L950" t="s">
        <v>26</v>
      </c>
      <c r="N950" t="s">
        <v>24</v>
      </c>
    </row>
    <row r="951" spans="1:14" x14ac:dyDescent="0.25">
      <c r="A951" t="s">
        <v>1859</v>
      </c>
      <c r="B951" t="s">
        <v>1860</v>
      </c>
      <c r="C951" t="s">
        <v>20</v>
      </c>
      <c r="D951" t="s">
        <v>21</v>
      </c>
      <c r="E951">
        <v>83709</v>
      </c>
      <c r="F951" t="s">
        <v>23</v>
      </c>
      <c r="G951" t="s">
        <v>23</v>
      </c>
      <c r="H951" t="s">
        <v>24</v>
      </c>
      <c r="I951" t="s">
        <v>24</v>
      </c>
      <c r="J951" t="s">
        <v>25</v>
      </c>
      <c r="K951" s="1">
        <v>43326</v>
      </c>
      <c r="L951" t="s">
        <v>26</v>
      </c>
      <c r="N951" t="s">
        <v>24</v>
      </c>
    </row>
    <row r="952" spans="1:14" x14ac:dyDescent="0.25">
      <c r="A952" t="s">
        <v>1861</v>
      </c>
      <c r="B952" t="s">
        <v>1862</v>
      </c>
      <c r="C952" t="s">
        <v>20</v>
      </c>
      <c r="D952" t="s">
        <v>21</v>
      </c>
      <c r="E952">
        <v>83709</v>
      </c>
      <c r="F952" t="s">
        <v>23</v>
      </c>
      <c r="G952" t="s">
        <v>23</v>
      </c>
      <c r="H952" t="s">
        <v>24</v>
      </c>
      <c r="I952" t="s">
        <v>24</v>
      </c>
      <c r="J952" t="s">
        <v>25</v>
      </c>
      <c r="K952" s="1">
        <v>43326</v>
      </c>
      <c r="L952" t="s">
        <v>26</v>
      </c>
      <c r="N952" t="s">
        <v>24</v>
      </c>
    </row>
    <row r="953" spans="1:14" x14ac:dyDescent="0.25">
      <c r="A953" t="s">
        <v>1863</v>
      </c>
      <c r="B953" t="s">
        <v>1864</v>
      </c>
      <c r="C953" t="s">
        <v>20</v>
      </c>
      <c r="D953" t="s">
        <v>21</v>
      </c>
      <c r="E953">
        <v>83713</v>
      </c>
      <c r="F953" t="s">
        <v>23</v>
      </c>
      <c r="G953" t="s">
        <v>23</v>
      </c>
      <c r="H953" t="s">
        <v>24</v>
      </c>
      <c r="I953" t="s">
        <v>24</v>
      </c>
      <c r="J953" t="s">
        <v>25</v>
      </c>
      <c r="K953" s="1">
        <v>43326</v>
      </c>
      <c r="L953" t="s">
        <v>26</v>
      </c>
      <c r="N953" t="s">
        <v>24</v>
      </c>
    </row>
    <row r="954" spans="1:14" x14ac:dyDescent="0.25">
      <c r="A954" t="s">
        <v>1865</v>
      </c>
      <c r="B954" t="s">
        <v>1866</v>
      </c>
      <c r="C954" t="s">
        <v>20</v>
      </c>
      <c r="D954" t="s">
        <v>21</v>
      </c>
      <c r="E954">
        <v>83709</v>
      </c>
      <c r="F954" t="s">
        <v>23</v>
      </c>
      <c r="G954" t="s">
        <v>23</v>
      </c>
      <c r="H954" t="s">
        <v>24</v>
      </c>
      <c r="I954" t="s">
        <v>24</v>
      </c>
      <c r="J954" t="s">
        <v>25</v>
      </c>
      <c r="K954" s="1">
        <v>43326</v>
      </c>
      <c r="L954" t="s">
        <v>26</v>
      </c>
      <c r="N954" t="s">
        <v>24</v>
      </c>
    </row>
    <row r="955" spans="1:14" x14ac:dyDescent="0.25">
      <c r="A955" t="s">
        <v>1867</v>
      </c>
      <c r="B955" t="s">
        <v>1868</v>
      </c>
      <c r="C955" t="s">
        <v>1869</v>
      </c>
      <c r="D955" t="s">
        <v>21</v>
      </c>
      <c r="E955">
        <v>83525</v>
      </c>
      <c r="F955" t="s">
        <v>23</v>
      </c>
      <c r="G955" t="s">
        <v>23</v>
      </c>
      <c r="H955" t="s">
        <v>24</v>
      </c>
      <c r="I955" t="s">
        <v>24</v>
      </c>
      <c r="J955" t="s">
        <v>25</v>
      </c>
      <c r="K955" s="1">
        <v>43326</v>
      </c>
      <c r="L955" t="s">
        <v>26</v>
      </c>
      <c r="N955" t="s">
        <v>24</v>
      </c>
    </row>
    <row r="956" spans="1:14" x14ac:dyDescent="0.25">
      <c r="A956" t="s">
        <v>1870</v>
      </c>
      <c r="B956" t="s">
        <v>1871</v>
      </c>
      <c r="C956" t="s">
        <v>1869</v>
      </c>
      <c r="D956" t="s">
        <v>21</v>
      </c>
      <c r="E956">
        <v>83525</v>
      </c>
      <c r="F956" t="s">
        <v>23</v>
      </c>
      <c r="G956" t="s">
        <v>23</v>
      </c>
      <c r="H956" t="s">
        <v>24</v>
      </c>
      <c r="I956" t="s">
        <v>24</v>
      </c>
      <c r="J956" t="s">
        <v>25</v>
      </c>
      <c r="K956" s="1">
        <v>43326</v>
      </c>
      <c r="L956" t="s">
        <v>26</v>
      </c>
      <c r="N956" t="s">
        <v>24</v>
      </c>
    </row>
    <row r="957" spans="1:14" x14ac:dyDescent="0.25">
      <c r="A957" t="s">
        <v>1872</v>
      </c>
      <c r="B957" t="s">
        <v>1873</v>
      </c>
      <c r="C957" t="s">
        <v>1874</v>
      </c>
      <c r="D957" t="s">
        <v>21</v>
      </c>
      <c r="E957">
        <v>83549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43325</v>
      </c>
      <c r="L957" t="s">
        <v>26</v>
      </c>
      <c r="N957" t="s">
        <v>24</v>
      </c>
    </row>
    <row r="958" spans="1:14" x14ac:dyDescent="0.25">
      <c r="A958" t="s">
        <v>1875</v>
      </c>
      <c r="B958" t="s">
        <v>1876</v>
      </c>
      <c r="C958" t="s">
        <v>622</v>
      </c>
      <c r="D958" t="s">
        <v>21</v>
      </c>
      <c r="E958">
        <v>83714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43325</v>
      </c>
      <c r="L958" t="s">
        <v>26</v>
      </c>
      <c r="N958" t="s">
        <v>24</v>
      </c>
    </row>
    <row r="959" spans="1:14" x14ac:dyDescent="0.25">
      <c r="A959" t="s">
        <v>1554</v>
      </c>
      <c r="B959" t="s">
        <v>1555</v>
      </c>
      <c r="C959" t="s">
        <v>20</v>
      </c>
      <c r="D959" t="s">
        <v>21</v>
      </c>
      <c r="E959">
        <v>83716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43325</v>
      </c>
      <c r="L959" t="s">
        <v>26</v>
      </c>
      <c r="N959" t="s">
        <v>24</v>
      </c>
    </row>
    <row r="960" spans="1:14" x14ac:dyDescent="0.25">
      <c r="A960" t="s">
        <v>989</v>
      </c>
      <c r="B960" t="s">
        <v>990</v>
      </c>
      <c r="C960" t="s">
        <v>20</v>
      </c>
      <c r="D960" t="s">
        <v>21</v>
      </c>
      <c r="E960">
        <v>83709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43325</v>
      </c>
      <c r="L960" t="s">
        <v>26</v>
      </c>
      <c r="N960" t="s">
        <v>24</v>
      </c>
    </row>
    <row r="961" spans="1:14" x14ac:dyDescent="0.25">
      <c r="A961" t="s">
        <v>1877</v>
      </c>
      <c r="B961" t="s">
        <v>1878</v>
      </c>
      <c r="C961" t="s">
        <v>20</v>
      </c>
      <c r="D961" t="s">
        <v>21</v>
      </c>
      <c r="E961">
        <v>83706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43325</v>
      </c>
      <c r="L961" t="s">
        <v>26</v>
      </c>
      <c r="N961" t="s">
        <v>24</v>
      </c>
    </row>
    <row r="962" spans="1:14" x14ac:dyDescent="0.25">
      <c r="A962" t="s">
        <v>1879</v>
      </c>
      <c r="B962" t="s">
        <v>1880</v>
      </c>
      <c r="C962" t="s">
        <v>72</v>
      </c>
      <c r="D962" t="s">
        <v>21</v>
      </c>
      <c r="E962">
        <v>83814</v>
      </c>
      <c r="F962" t="s">
        <v>22</v>
      </c>
      <c r="G962" t="s">
        <v>22</v>
      </c>
      <c r="H962" t="s">
        <v>46</v>
      </c>
      <c r="I962" t="s">
        <v>175</v>
      </c>
      <c r="J962" t="s">
        <v>1627</v>
      </c>
      <c r="K962" s="1">
        <v>43325</v>
      </c>
      <c r="L962" t="s">
        <v>1628</v>
      </c>
      <c r="M962" t="str">
        <f>HYPERLINK("https://www.regulations.gov/docket?D=FDA-2018-H-3128")</f>
        <v>https://www.regulations.gov/docket?D=FDA-2018-H-3128</v>
      </c>
      <c r="N962" t="s">
        <v>1627</v>
      </c>
    </row>
    <row r="963" spans="1:14" x14ac:dyDescent="0.25">
      <c r="A963" t="s">
        <v>1881</v>
      </c>
      <c r="B963" t="s">
        <v>1882</v>
      </c>
      <c r="C963" t="s">
        <v>1659</v>
      </c>
      <c r="D963" t="s">
        <v>21</v>
      </c>
      <c r="E963">
        <v>83530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43325</v>
      </c>
      <c r="L963" t="s">
        <v>26</v>
      </c>
      <c r="N963" t="s">
        <v>24</v>
      </c>
    </row>
    <row r="964" spans="1:14" x14ac:dyDescent="0.25">
      <c r="A964" t="s">
        <v>1883</v>
      </c>
      <c r="B964" t="s">
        <v>1884</v>
      </c>
      <c r="C964" t="s">
        <v>1874</v>
      </c>
      <c r="D964" t="s">
        <v>21</v>
      </c>
      <c r="E964">
        <v>83549</v>
      </c>
      <c r="F964" t="s">
        <v>23</v>
      </c>
      <c r="G964" t="s">
        <v>23</v>
      </c>
      <c r="H964" t="s">
        <v>24</v>
      </c>
      <c r="I964" t="s">
        <v>24</v>
      </c>
      <c r="J964" t="s">
        <v>25</v>
      </c>
      <c r="K964" s="1">
        <v>43325</v>
      </c>
      <c r="L964" t="s">
        <v>26</v>
      </c>
      <c r="N964" t="s">
        <v>24</v>
      </c>
    </row>
    <row r="965" spans="1:14" x14ac:dyDescent="0.25">
      <c r="A965" t="s">
        <v>1885</v>
      </c>
      <c r="B965" t="s">
        <v>1886</v>
      </c>
      <c r="C965" t="s">
        <v>277</v>
      </c>
      <c r="D965" t="s">
        <v>21</v>
      </c>
      <c r="E965">
        <v>83647</v>
      </c>
      <c r="F965" t="s">
        <v>23</v>
      </c>
      <c r="G965" t="s">
        <v>23</v>
      </c>
      <c r="H965" t="s">
        <v>24</v>
      </c>
      <c r="I965" t="s">
        <v>24</v>
      </c>
      <c r="J965" t="s">
        <v>25</v>
      </c>
      <c r="K965" s="1">
        <v>43325</v>
      </c>
      <c r="L965" t="s">
        <v>26</v>
      </c>
      <c r="N965" t="s">
        <v>24</v>
      </c>
    </row>
    <row r="966" spans="1:14" x14ac:dyDescent="0.25">
      <c r="A966" t="s">
        <v>1887</v>
      </c>
      <c r="B966" t="s">
        <v>1888</v>
      </c>
      <c r="C966" t="s">
        <v>1889</v>
      </c>
      <c r="D966" t="s">
        <v>21</v>
      </c>
      <c r="E966">
        <v>83832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43325</v>
      </c>
      <c r="L966" t="s">
        <v>26</v>
      </c>
      <c r="N966" t="s">
        <v>24</v>
      </c>
    </row>
    <row r="967" spans="1:14" x14ac:dyDescent="0.25">
      <c r="A967" t="s">
        <v>1890</v>
      </c>
      <c r="B967" t="s">
        <v>1891</v>
      </c>
      <c r="C967" t="s">
        <v>1659</v>
      </c>
      <c r="D967" t="s">
        <v>21</v>
      </c>
      <c r="E967">
        <v>83530</v>
      </c>
      <c r="F967" t="s">
        <v>23</v>
      </c>
      <c r="G967" t="s">
        <v>23</v>
      </c>
      <c r="H967" t="s">
        <v>24</v>
      </c>
      <c r="I967" t="s">
        <v>24</v>
      </c>
      <c r="J967" t="s">
        <v>25</v>
      </c>
      <c r="K967" s="1">
        <v>43325</v>
      </c>
      <c r="L967" t="s">
        <v>26</v>
      </c>
      <c r="N967" t="s">
        <v>24</v>
      </c>
    </row>
    <row r="968" spans="1:14" x14ac:dyDescent="0.25">
      <c r="A968" t="s">
        <v>1892</v>
      </c>
      <c r="B968" t="s">
        <v>1893</v>
      </c>
      <c r="C968" t="s">
        <v>743</v>
      </c>
      <c r="D968" t="s">
        <v>21</v>
      </c>
      <c r="E968">
        <v>83221</v>
      </c>
      <c r="F968" t="s">
        <v>23</v>
      </c>
      <c r="G968" t="s">
        <v>23</v>
      </c>
      <c r="H968" t="s">
        <v>24</v>
      </c>
      <c r="I968" t="s">
        <v>24</v>
      </c>
      <c r="J968" t="s">
        <v>25</v>
      </c>
      <c r="K968" s="1">
        <v>43325</v>
      </c>
      <c r="L968" t="s">
        <v>26</v>
      </c>
      <c r="N968" t="s">
        <v>24</v>
      </c>
    </row>
    <row r="969" spans="1:14" x14ac:dyDescent="0.25">
      <c r="A969" t="s">
        <v>1894</v>
      </c>
      <c r="B969" t="s">
        <v>1895</v>
      </c>
      <c r="C969" t="s">
        <v>1889</v>
      </c>
      <c r="D969" t="s">
        <v>21</v>
      </c>
      <c r="E969">
        <v>83832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43325</v>
      </c>
      <c r="L969" t="s">
        <v>26</v>
      </c>
      <c r="N969" t="s">
        <v>24</v>
      </c>
    </row>
    <row r="970" spans="1:14" x14ac:dyDescent="0.25">
      <c r="A970" t="s">
        <v>1896</v>
      </c>
      <c r="B970" t="s">
        <v>1897</v>
      </c>
      <c r="C970" t="s">
        <v>1659</v>
      </c>
      <c r="D970" t="s">
        <v>21</v>
      </c>
      <c r="E970">
        <v>83530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43325</v>
      </c>
      <c r="L970" t="s">
        <v>26</v>
      </c>
      <c r="N970" t="s">
        <v>24</v>
      </c>
    </row>
    <row r="971" spans="1:14" x14ac:dyDescent="0.25">
      <c r="A971" t="s">
        <v>1898</v>
      </c>
      <c r="B971" t="s">
        <v>1899</v>
      </c>
      <c r="C971" t="s">
        <v>277</v>
      </c>
      <c r="D971" t="s">
        <v>21</v>
      </c>
      <c r="E971">
        <v>83647</v>
      </c>
      <c r="F971" t="s">
        <v>23</v>
      </c>
      <c r="G971" t="s">
        <v>23</v>
      </c>
      <c r="H971" t="s">
        <v>24</v>
      </c>
      <c r="I971" t="s">
        <v>24</v>
      </c>
      <c r="J971" t="s">
        <v>25</v>
      </c>
      <c r="K971" s="1">
        <v>43325</v>
      </c>
      <c r="L971" t="s">
        <v>26</v>
      </c>
      <c r="N971" t="s">
        <v>24</v>
      </c>
    </row>
    <row r="972" spans="1:14" x14ac:dyDescent="0.25">
      <c r="A972" t="s">
        <v>1900</v>
      </c>
      <c r="B972" t="s">
        <v>1901</v>
      </c>
      <c r="C972" t="s">
        <v>1659</v>
      </c>
      <c r="D972" t="s">
        <v>21</v>
      </c>
      <c r="E972">
        <v>83530</v>
      </c>
      <c r="F972" t="s">
        <v>23</v>
      </c>
      <c r="G972" t="s">
        <v>23</v>
      </c>
      <c r="H972" t="s">
        <v>24</v>
      </c>
      <c r="I972" t="s">
        <v>24</v>
      </c>
      <c r="J972" t="s">
        <v>25</v>
      </c>
      <c r="K972" s="1">
        <v>43325</v>
      </c>
      <c r="L972" t="s">
        <v>26</v>
      </c>
      <c r="N972" t="s">
        <v>24</v>
      </c>
    </row>
    <row r="973" spans="1:14" x14ac:dyDescent="0.25">
      <c r="A973" t="s">
        <v>79</v>
      </c>
      <c r="B973" t="s">
        <v>392</v>
      </c>
      <c r="C973" t="s">
        <v>377</v>
      </c>
      <c r="D973" t="s">
        <v>21</v>
      </c>
      <c r="E973">
        <v>83843</v>
      </c>
      <c r="F973" t="s">
        <v>23</v>
      </c>
      <c r="G973" t="s">
        <v>23</v>
      </c>
      <c r="H973" t="s">
        <v>24</v>
      </c>
      <c r="I973" t="s">
        <v>24</v>
      </c>
      <c r="J973" t="s">
        <v>25</v>
      </c>
      <c r="K973" s="1">
        <v>43325</v>
      </c>
      <c r="L973" t="s">
        <v>26</v>
      </c>
      <c r="N973" t="s">
        <v>24</v>
      </c>
    </row>
    <row r="974" spans="1:14" x14ac:dyDescent="0.25">
      <c r="A974" t="s">
        <v>1902</v>
      </c>
      <c r="B974" t="s">
        <v>1903</v>
      </c>
      <c r="C974" t="s">
        <v>1874</v>
      </c>
      <c r="D974" t="s">
        <v>21</v>
      </c>
      <c r="E974">
        <v>83549</v>
      </c>
      <c r="F974" t="s">
        <v>23</v>
      </c>
      <c r="G974" t="s">
        <v>23</v>
      </c>
      <c r="H974" t="s">
        <v>24</v>
      </c>
      <c r="I974" t="s">
        <v>24</v>
      </c>
      <c r="J974" t="s">
        <v>25</v>
      </c>
      <c r="K974" s="1">
        <v>43325</v>
      </c>
      <c r="L974" t="s">
        <v>26</v>
      </c>
      <c r="N974" t="s">
        <v>24</v>
      </c>
    </row>
    <row r="975" spans="1:14" x14ac:dyDescent="0.25">
      <c r="A975" t="s">
        <v>1904</v>
      </c>
      <c r="B975" t="s">
        <v>1905</v>
      </c>
      <c r="C975" t="s">
        <v>377</v>
      </c>
      <c r="D975" t="s">
        <v>21</v>
      </c>
      <c r="E975">
        <v>83843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43325</v>
      </c>
      <c r="L975" t="s">
        <v>26</v>
      </c>
      <c r="N975" t="s">
        <v>24</v>
      </c>
    </row>
    <row r="976" spans="1:14" x14ac:dyDescent="0.25">
      <c r="A976" t="s">
        <v>1906</v>
      </c>
      <c r="B976" t="s">
        <v>1907</v>
      </c>
      <c r="C976" t="s">
        <v>377</v>
      </c>
      <c r="D976" t="s">
        <v>21</v>
      </c>
      <c r="E976">
        <v>83843</v>
      </c>
      <c r="F976" t="s">
        <v>23</v>
      </c>
      <c r="G976" t="s">
        <v>23</v>
      </c>
      <c r="H976" t="s">
        <v>24</v>
      </c>
      <c r="I976" t="s">
        <v>24</v>
      </c>
      <c r="J976" t="s">
        <v>25</v>
      </c>
      <c r="K976" s="1">
        <v>43325</v>
      </c>
      <c r="L976" t="s">
        <v>26</v>
      </c>
      <c r="N976" t="s">
        <v>24</v>
      </c>
    </row>
    <row r="977" spans="1:14" x14ac:dyDescent="0.25">
      <c r="A977" t="s">
        <v>395</v>
      </c>
      <c r="B977" t="s">
        <v>396</v>
      </c>
      <c r="C977" t="s">
        <v>377</v>
      </c>
      <c r="D977" t="s">
        <v>21</v>
      </c>
      <c r="E977">
        <v>83843</v>
      </c>
      <c r="F977" t="s">
        <v>23</v>
      </c>
      <c r="G977" t="s">
        <v>23</v>
      </c>
      <c r="H977" t="s">
        <v>24</v>
      </c>
      <c r="I977" t="s">
        <v>24</v>
      </c>
      <c r="J977" t="s">
        <v>25</v>
      </c>
      <c r="K977" s="1">
        <v>43325</v>
      </c>
      <c r="L977" t="s">
        <v>26</v>
      </c>
      <c r="N977" t="s">
        <v>24</v>
      </c>
    </row>
    <row r="978" spans="1:14" x14ac:dyDescent="0.25">
      <c r="A978" t="s">
        <v>1169</v>
      </c>
      <c r="B978" t="s">
        <v>1170</v>
      </c>
      <c r="C978" t="s">
        <v>227</v>
      </c>
      <c r="D978" t="s">
        <v>21</v>
      </c>
      <c r="E978">
        <v>83605</v>
      </c>
      <c r="F978" t="s">
        <v>23</v>
      </c>
      <c r="G978" t="s">
        <v>23</v>
      </c>
      <c r="H978" t="s">
        <v>24</v>
      </c>
      <c r="I978" t="s">
        <v>24</v>
      </c>
      <c r="J978" t="s">
        <v>25</v>
      </c>
      <c r="K978" s="1">
        <v>43323</v>
      </c>
      <c r="L978" t="s">
        <v>26</v>
      </c>
      <c r="N978" t="s">
        <v>24</v>
      </c>
    </row>
    <row r="979" spans="1:14" x14ac:dyDescent="0.25">
      <c r="A979" t="s">
        <v>977</v>
      </c>
      <c r="B979" t="s">
        <v>978</v>
      </c>
      <c r="C979" t="s">
        <v>227</v>
      </c>
      <c r="D979" t="s">
        <v>21</v>
      </c>
      <c r="E979">
        <v>83605</v>
      </c>
      <c r="F979" t="s">
        <v>23</v>
      </c>
      <c r="G979" t="s">
        <v>23</v>
      </c>
      <c r="H979" t="s">
        <v>24</v>
      </c>
      <c r="I979" t="s">
        <v>24</v>
      </c>
      <c r="J979" t="s">
        <v>25</v>
      </c>
      <c r="K979" s="1">
        <v>43323</v>
      </c>
      <c r="L979" t="s">
        <v>26</v>
      </c>
      <c r="N979" t="s">
        <v>24</v>
      </c>
    </row>
    <row r="980" spans="1:14" x14ac:dyDescent="0.25">
      <c r="A980" t="s">
        <v>1156</v>
      </c>
      <c r="B980" t="s">
        <v>1157</v>
      </c>
      <c r="C980" t="s">
        <v>227</v>
      </c>
      <c r="D980" t="s">
        <v>21</v>
      </c>
      <c r="E980">
        <v>83607</v>
      </c>
      <c r="F980" t="s">
        <v>23</v>
      </c>
      <c r="G980" t="s">
        <v>23</v>
      </c>
      <c r="H980" t="s">
        <v>24</v>
      </c>
      <c r="I980" t="s">
        <v>24</v>
      </c>
      <c r="J980" t="s">
        <v>25</v>
      </c>
      <c r="K980" s="1">
        <v>43322</v>
      </c>
      <c r="L980" t="s">
        <v>26</v>
      </c>
      <c r="N980" t="s">
        <v>24</v>
      </c>
    </row>
    <row r="981" spans="1:14" x14ac:dyDescent="0.25">
      <c r="A981" t="s">
        <v>1135</v>
      </c>
      <c r="B981" t="s">
        <v>1136</v>
      </c>
      <c r="C981" t="s">
        <v>289</v>
      </c>
      <c r="D981" t="s">
        <v>21</v>
      </c>
      <c r="E981">
        <v>83651</v>
      </c>
      <c r="F981" t="s">
        <v>23</v>
      </c>
      <c r="G981" t="s">
        <v>23</v>
      </c>
      <c r="H981" t="s">
        <v>24</v>
      </c>
      <c r="I981" t="s">
        <v>24</v>
      </c>
      <c r="J981" t="s">
        <v>25</v>
      </c>
      <c r="K981" s="1">
        <v>43322</v>
      </c>
      <c r="L981" t="s">
        <v>26</v>
      </c>
      <c r="N981" t="s">
        <v>24</v>
      </c>
    </row>
    <row r="982" spans="1:14" x14ac:dyDescent="0.25">
      <c r="A982" t="s">
        <v>1160</v>
      </c>
      <c r="B982" t="s">
        <v>1161</v>
      </c>
      <c r="C982" t="s">
        <v>227</v>
      </c>
      <c r="D982" t="s">
        <v>21</v>
      </c>
      <c r="E982">
        <v>83605</v>
      </c>
      <c r="F982" t="s">
        <v>23</v>
      </c>
      <c r="G982" t="s">
        <v>23</v>
      </c>
      <c r="H982" t="s">
        <v>24</v>
      </c>
      <c r="I982" t="s">
        <v>24</v>
      </c>
      <c r="J982" t="s">
        <v>25</v>
      </c>
      <c r="K982" s="1">
        <v>43322</v>
      </c>
      <c r="L982" t="s">
        <v>26</v>
      </c>
      <c r="N982" t="s">
        <v>24</v>
      </c>
    </row>
    <row r="983" spans="1:14" x14ac:dyDescent="0.25">
      <c r="A983" t="s">
        <v>1164</v>
      </c>
      <c r="B983" t="s">
        <v>1165</v>
      </c>
      <c r="C983" t="s">
        <v>227</v>
      </c>
      <c r="D983" t="s">
        <v>21</v>
      </c>
      <c r="E983">
        <v>83605</v>
      </c>
      <c r="F983" t="s">
        <v>23</v>
      </c>
      <c r="G983" t="s">
        <v>23</v>
      </c>
      <c r="H983" t="s">
        <v>24</v>
      </c>
      <c r="I983" t="s">
        <v>24</v>
      </c>
      <c r="J983" t="s">
        <v>25</v>
      </c>
      <c r="K983" s="1">
        <v>43322</v>
      </c>
      <c r="L983" t="s">
        <v>26</v>
      </c>
      <c r="N983" t="s">
        <v>24</v>
      </c>
    </row>
    <row r="984" spans="1:14" x14ac:dyDescent="0.25">
      <c r="A984" t="s">
        <v>1908</v>
      </c>
      <c r="B984" t="s">
        <v>1909</v>
      </c>
      <c r="C984" t="s">
        <v>289</v>
      </c>
      <c r="D984" t="s">
        <v>21</v>
      </c>
      <c r="E984">
        <v>83651</v>
      </c>
      <c r="F984" t="s">
        <v>23</v>
      </c>
      <c r="G984" t="s">
        <v>23</v>
      </c>
      <c r="H984" t="s">
        <v>24</v>
      </c>
      <c r="I984" t="s">
        <v>24</v>
      </c>
      <c r="J984" t="s">
        <v>25</v>
      </c>
      <c r="K984" s="1">
        <v>43322</v>
      </c>
      <c r="L984" t="s">
        <v>26</v>
      </c>
      <c r="N984" t="s">
        <v>24</v>
      </c>
    </row>
    <row r="985" spans="1:14" x14ac:dyDescent="0.25">
      <c r="A985" t="s">
        <v>1910</v>
      </c>
      <c r="B985" t="s">
        <v>1911</v>
      </c>
      <c r="C985" t="s">
        <v>289</v>
      </c>
      <c r="D985" t="s">
        <v>21</v>
      </c>
      <c r="E985">
        <v>83651</v>
      </c>
      <c r="F985" t="s">
        <v>23</v>
      </c>
      <c r="G985" t="s">
        <v>23</v>
      </c>
      <c r="H985" t="s">
        <v>24</v>
      </c>
      <c r="I985" t="s">
        <v>24</v>
      </c>
      <c r="J985" t="s">
        <v>25</v>
      </c>
      <c r="K985" s="1">
        <v>43322</v>
      </c>
      <c r="L985" t="s">
        <v>26</v>
      </c>
      <c r="N985" t="s">
        <v>24</v>
      </c>
    </row>
    <row r="986" spans="1:14" x14ac:dyDescent="0.25">
      <c r="A986" t="s">
        <v>1912</v>
      </c>
      <c r="B986" t="s">
        <v>112</v>
      </c>
      <c r="C986" t="s">
        <v>113</v>
      </c>
      <c r="D986" t="s">
        <v>21</v>
      </c>
      <c r="E986">
        <v>83676</v>
      </c>
      <c r="F986" t="s">
        <v>23</v>
      </c>
      <c r="G986" t="s">
        <v>23</v>
      </c>
      <c r="H986" t="s">
        <v>24</v>
      </c>
      <c r="I986" t="s">
        <v>24</v>
      </c>
      <c r="J986" t="s">
        <v>25</v>
      </c>
      <c r="K986" s="1">
        <v>43322</v>
      </c>
      <c r="L986" t="s">
        <v>26</v>
      </c>
      <c r="N986" t="s">
        <v>24</v>
      </c>
    </row>
    <row r="987" spans="1:14" x14ac:dyDescent="0.25">
      <c r="A987" t="s">
        <v>1913</v>
      </c>
      <c r="B987" t="s">
        <v>1914</v>
      </c>
      <c r="C987" t="s">
        <v>289</v>
      </c>
      <c r="D987" t="s">
        <v>21</v>
      </c>
      <c r="E987">
        <v>83686</v>
      </c>
      <c r="F987" t="s">
        <v>23</v>
      </c>
      <c r="G987" t="s">
        <v>23</v>
      </c>
      <c r="H987" t="s">
        <v>24</v>
      </c>
      <c r="I987" t="s">
        <v>24</v>
      </c>
      <c r="J987" t="s">
        <v>25</v>
      </c>
      <c r="K987" s="1">
        <v>43322</v>
      </c>
      <c r="L987" t="s">
        <v>26</v>
      </c>
      <c r="N987" t="s">
        <v>24</v>
      </c>
    </row>
    <row r="988" spans="1:14" x14ac:dyDescent="0.25">
      <c r="A988" t="s">
        <v>1539</v>
      </c>
      <c r="B988" t="s">
        <v>1540</v>
      </c>
      <c r="C988" t="s">
        <v>1538</v>
      </c>
      <c r="D988" t="s">
        <v>21</v>
      </c>
      <c r="E988">
        <v>83628</v>
      </c>
      <c r="F988" t="s">
        <v>23</v>
      </c>
      <c r="G988" t="s">
        <v>23</v>
      </c>
      <c r="H988" t="s">
        <v>24</v>
      </c>
      <c r="I988" t="s">
        <v>24</v>
      </c>
      <c r="J988" t="s">
        <v>25</v>
      </c>
      <c r="K988" s="1">
        <v>43322</v>
      </c>
      <c r="L988" t="s">
        <v>26</v>
      </c>
      <c r="N988" t="s">
        <v>24</v>
      </c>
    </row>
    <row r="989" spans="1:14" x14ac:dyDescent="0.25">
      <c r="A989" t="s">
        <v>1915</v>
      </c>
      <c r="B989" t="s">
        <v>1916</v>
      </c>
      <c r="C989" t="s">
        <v>289</v>
      </c>
      <c r="D989" t="s">
        <v>21</v>
      </c>
      <c r="E989">
        <v>83651</v>
      </c>
      <c r="F989" t="s">
        <v>23</v>
      </c>
      <c r="G989" t="s">
        <v>23</v>
      </c>
      <c r="H989" t="s">
        <v>24</v>
      </c>
      <c r="I989" t="s">
        <v>24</v>
      </c>
      <c r="J989" t="s">
        <v>25</v>
      </c>
      <c r="K989" s="1">
        <v>43322</v>
      </c>
      <c r="L989" t="s">
        <v>26</v>
      </c>
      <c r="N989" t="s">
        <v>24</v>
      </c>
    </row>
    <row r="990" spans="1:14" x14ac:dyDescent="0.25">
      <c r="A990" t="s">
        <v>1917</v>
      </c>
      <c r="B990" t="s">
        <v>1918</v>
      </c>
      <c r="C990" t="s">
        <v>227</v>
      </c>
      <c r="D990" t="s">
        <v>21</v>
      </c>
      <c r="E990">
        <v>83605</v>
      </c>
      <c r="F990" t="s">
        <v>23</v>
      </c>
      <c r="G990" t="s">
        <v>23</v>
      </c>
      <c r="H990" t="s">
        <v>24</v>
      </c>
      <c r="I990" t="s">
        <v>24</v>
      </c>
      <c r="J990" t="s">
        <v>25</v>
      </c>
      <c r="K990" s="1">
        <v>43322</v>
      </c>
      <c r="L990" t="s">
        <v>26</v>
      </c>
      <c r="N990" t="s">
        <v>24</v>
      </c>
    </row>
    <row r="991" spans="1:14" x14ac:dyDescent="0.25">
      <c r="A991" t="s">
        <v>1543</v>
      </c>
      <c r="B991" t="s">
        <v>1544</v>
      </c>
      <c r="C991" t="s">
        <v>1538</v>
      </c>
      <c r="D991" t="s">
        <v>21</v>
      </c>
      <c r="E991">
        <v>83628</v>
      </c>
      <c r="F991" t="s">
        <v>23</v>
      </c>
      <c r="G991" t="s">
        <v>23</v>
      </c>
      <c r="H991" t="s">
        <v>24</v>
      </c>
      <c r="I991" t="s">
        <v>24</v>
      </c>
      <c r="J991" t="s">
        <v>25</v>
      </c>
      <c r="K991" s="1">
        <v>43322</v>
      </c>
      <c r="L991" t="s">
        <v>26</v>
      </c>
      <c r="N991" t="s">
        <v>24</v>
      </c>
    </row>
    <row r="992" spans="1:14" x14ac:dyDescent="0.25">
      <c r="A992" t="s">
        <v>1390</v>
      </c>
      <c r="B992" t="s">
        <v>1391</v>
      </c>
      <c r="C992" t="s">
        <v>1392</v>
      </c>
      <c r="D992" t="s">
        <v>21</v>
      </c>
      <c r="E992">
        <v>83655</v>
      </c>
      <c r="F992" t="s">
        <v>23</v>
      </c>
      <c r="G992" t="s">
        <v>23</v>
      </c>
      <c r="H992" t="s">
        <v>24</v>
      </c>
      <c r="I992" t="s">
        <v>24</v>
      </c>
      <c r="J992" t="s">
        <v>25</v>
      </c>
      <c r="K992" s="1">
        <v>43322</v>
      </c>
      <c r="L992" t="s">
        <v>26</v>
      </c>
      <c r="N992" t="s">
        <v>24</v>
      </c>
    </row>
    <row r="993" spans="1:14" x14ac:dyDescent="0.25">
      <c r="A993" t="s">
        <v>975</v>
      </c>
      <c r="B993" t="s">
        <v>976</v>
      </c>
      <c r="C993" t="s">
        <v>227</v>
      </c>
      <c r="D993" t="s">
        <v>21</v>
      </c>
      <c r="E993">
        <v>83607</v>
      </c>
      <c r="F993" t="s">
        <v>23</v>
      </c>
      <c r="G993" t="s">
        <v>23</v>
      </c>
      <c r="H993" t="s">
        <v>24</v>
      </c>
      <c r="I993" t="s">
        <v>24</v>
      </c>
      <c r="J993" t="s">
        <v>25</v>
      </c>
      <c r="K993" s="1">
        <v>43322</v>
      </c>
      <c r="L993" t="s">
        <v>26</v>
      </c>
      <c r="N993" t="s">
        <v>24</v>
      </c>
    </row>
    <row r="994" spans="1:14" x14ac:dyDescent="0.25">
      <c r="A994" t="s">
        <v>1548</v>
      </c>
      <c r="B994" t="s">
        <v>1549</v>
      </c>
      <c r="C994" t="s">
        <v>1538</v>
      </c>
      <c r="D994" t="s">
        <v>21</v>
      </c>
      <c r="E994">
        <v>83628</v>
      </c>
      <c r="F994" t="s">
        <v>23</v>
      </c>
      <c r="G994" t="s">
        <v>23</v>
      </c>
      <c r="H994" t="s">
        <v>24</v>
      </c>
      <c r="I994" t="s">
        <v>24</v>
      </c>
      <c r="J994" t="s">
        <v>25</v>
      </c>
      <c r="K994" s="1">
        <v>43322</v>
      </c>
      <c r="L994" t="s">
        <v>26</v>
      </c>
      <c r="N994" t="s">
        <v>24</v>
      </c>
    </row>
    <row r="995" spans="1:14" x14ac:dyDescent="0.25">
      <c r="A995" t="s">
        <v>1919</v>
      </c>
      <c r="B995" t="s">
        <v>1920</v>
      </c>
      <c r="C995" t="s">
        <v>1392</v>
      </c>
      <c r="D995" t="s">
        <v>21</v>
      </c>
      <c r="E995">
        <v>83655</v>
      </c>
      <c r="F995" t="s">
        <v>23</v>
      </c>
      <c r="G995" t="s">
        <v>23</v>
      </c>
      <c r="H995" t="s">
        <v>24</v>
      </c>
      <c r="I995" t="s">
        <v>24</v>
      </c>
      <c r="J995" t="s">
        <v>25</v>
      </c>
      <c r="K995" s="1">
        <v>43322</v>
      </c>
      <c r="L995" t="s">
        <v>26</v>
      </c>
      <c r="N995" t="s">
        <v>24</v>
      </c>
    </row>
    <row r="996" spans="1:14" x14ac:dyDescent="0.25">
      <c r="A996" t="s">
        <v>998</v>
      </c>
      <c r="B996" t="s">
        <v>1921</v>
      </c>
      <c r="C996" t="s">
        <v>289</v>
      </c>
      <c r="D996" t="s">
        <v>21</v>
      </c>
      <c r="E996">
        <v>83605</v>
      </c>
      <c r="F996" t="s">
        <v>23</v>
      </c>
      <c r="G996" t="s">
        <v>23</v>
      </c>
      <c r="H996" t="s">
        <v>24</v>
      </c>
      <c r="I996" t="s">
        <v>24</v>
      </c>
      <c r="J996" t="s">
        <v>25</v>
      </c>
      <c r="K996" s="1">
        <v>43322</v>
      </c>
      <c r="L996" t="s">
        <v>26</v>
      </c>
      <c r="N996" t="s">
        <v>24</v>
      </c>
    </row>
    <row r="997" spans="1:14" x14ac:dyDescent="0.25">
      <c r="A997" t="s">
        <v>1369</v>
      </c>
      <c r="B997" t="s">
        <v>1370</v>
      </c>
      <c r="C997" t="s">
        <v>410</v>
      </c>
      <c r="D997" t="s">
        <v>21</v>
      </c>
      <c r="E997">
        <v>83660</v>
      </c>
      <c r="F997" t="s">
        <v>23</v>
      </c>
      <c r="G997" t="s">
        <v>23</v>
      </c>
      <c r="H997" t="s">
        <v>24</v>
      </c>
      <c r="I997" t="s">
        <v>24</v>
      </c>
      <c r="J997" t="s">
        <v>25</v>
      </c>
      <c r="K997" s="1">
        <v>43321</v>
      </c>
      <c r="L997" t="s">
        <v>26</v>
      </c>
      <c r="N997" t="s">
        <v>24</v>
      </c>
    </row>
    <row r="998" spans="1:14" x14ac:dyDescent="0.25">
      <c r="A998" t="s">
        <v>1922</v>
      </c>
      <c r="B998" t="s">
        <v>1923</v>
      </c>
      <c r="C998" t="s">
        <v>289</v>
      </c>
      <c r="D998" t="s">
        <v>21</v>
      </c>
      <c r="E998">
        <v>83651</v>
      </c>
      <c r="F998" t="s">
        <v>23</v>
      </c>
      <c r="G998" t="s">
        <v>23</v>
      </c>
      <c r="H998" t="s">
        <v>24</v>
      </c>
      <c r="I998" t="s">
        <v>24</v>
      </c>
      <c r="J998" t="s">
        <v>25</v>
      </c>
      <c r="K998" s="1">
        <v>43321</v>
      </c>
      <c r="L998" t="s">
        <v>26</v>
      </c>
      <c r="N998" t="s">
        <v>24</v>
      </c>
    </row>
    <row r="999" spans="1:14" x14ac:dyDescent="0.25">
      <c r="A999" t="s">
        <v>1924</v>
      </c>
      <c r="B999" t="s">
        <v>1925</v>
      </c>
      <c r="C999" t="s">
        <v>289</v>
      </c>
      <c r="D999" t="s">
        <v>21</v>
      </c>
      <c r="E999">
        <v>83651</v>
      </c>
      <c r="F999" t="s">
        <v>23</v>
      </c>
      <c r="G999" t="s">
        <v>23</v>
      </c>
      <c r="H999" t="s">
        <v>24</v>
      </c>
      <c r="I999" t="s">
        <v>24</v>
      </c>
      <c r="J999" t="s">
        <v>25</v>
      </c>
      <c r="K999" s="1">
        <v>43321</v>
      </c>
      <c r="L999" t="s">
        <v>26</v>
      </c>
      <c r="N999" t="s">
        <v>24</v>
      </c>
    </row>
    <row r="1000" spans="1:14" x14ac:dyDescent="0.25">
      <c r="A1000" t="s">
        <v>1926</v>
      </c>
      <c r="B1000" t="s">
        <v>1927</v>
      </c>
      <c r="C1000" t="s">
        <v>289</v>
      </c>
      <c r="D1000" t="s">
        <v>21</v>
      </c>
      <c r="E1000">
        <v>83651</v>
      </c>
      <c r="F1000" t="s">
        <v>23</v>
      </c>
      <c r="G1000" t="s">
        <v>23</v>
      </c>
      <c r="H1000" t="s">
        <v>24</v>
      </c>
      <c r="I1000" t="s">
        <v>24</v>
      </c>
      <c r="J1000" t="s">
        <v>25</v>
      </c>
      <c r="K1000" s="1">
        <v>43321</v>
      </c>
      <c r="L1000" t="s">
        <v>26</v>
      </c>
      <c r="N1000" t="s">
        <v>24</v>
      </c>
    </row>
    <row r="1001" spans="1:14" x14ac:dyDescent="0.25">
      <c r="A1001" t="s">
        <v>1928</v>
      </c>
      <c r="B1001" t="s">
        <v>1929</v>
      </c>
      <c r="C1001" t="s">
        <v>343</v>
      </c>
      <c r="D1001" t="s">
        <v>21</v>
      </c>
      <c r="E1001">
        <v>83854</v>
      </c>
      <c r="F1001" t="s">
        <v>22</v>
      </c>
      <c r="G1001" t="s">
        <v>22</v>
      </c>
      <c r="H1001" t="s">
        <v>46</v>
      </c>
      <c r="I1001" t="s">
        <v>175</v>
      </c>
      <c r="J1001" s="1">
        <v>43262</v>
      </c>
      <c r="K1001" s="1">
        <v>43321</v>
      </c>
      <c r="L1001" t="s">
        <v>48</v>
      </c>
      <c r="N1001" t="s">
        <v>993</v>
      </c>
    </row>
    <row r="1002" spans="1:14" x14ac:dyDescent="0.25">
      <c r="A1002" t="s">
        <v>574</v>
      </c>
      <c r="B1002" t="s">
        <v>575</v>
      </c>
      <c r="C1002" t="s">
        <v>576</v>
      </c>
      <c r="D1002" t="s">
        <v>21</v>
      </c>
      <c r="E1002">
        <v>83650</v>
      </c>
      <c r="F1002" t="s">
        <v>23</v>
      </c>
      <c r="G1002" t="s">
        <v>23</v>
      </c>
      <c r="H1002" t="s">
        <v>24</v>
      </c>
      <c r="I1002" t="s">
        <v>24</v>
      </c>
      <c r="J1002" t="s">
        <v>25</v>
      </c>
      <c r="K1002" s="1">
        <v>43321</v>
      </c>
      <c r="L1002" t="s">
        <v>26</v>
      </c>
      <c r="N1002" t="s">
        <v>24</v>
      </c>
    </row>
    <row r="1003" spans="1:14" x14ac:dyDescent="0.25">
      <c r="A1003" t="s">
        <v>403</v>
      </c>
      <c r="B1003" t="s">
        <v>404</v>
      </c>
      <c r="C1003" t="s">
        <v>113</v>
      </c>
      <c r="D1003" t="s">
        <v>21</v>
      </c>
      <c r="E1003">
        <v>83676</v>
      </c>
      <c r="F1003" t="s">
        <v>23</v>
      </c>
      <c r="G1003" t="s">
        <v>23</v>
      </c>
      <c r="H1003" t="s">
        <v>24</v>
      </c>
      <c r="I1003" t="s">
        <v>24</v>
      </c>
      <c r="J1003" t="s">
        <v>25</v>
      </c>
      <c r="K1003" s="1">
        <v>43321</v>
      </c>
      <c r="L1003" t="s">
        <v>26</v>
      </c>
      <c r="N1003" t="s">
        <v>24</v>
      </c>
    </row>
    <row r="1004" spans="1:14" x14ac:dyDescent="0.25">
      <c r="A1004" t="s">
        <v>1930</v>
      </c>
      <c r="B1004" t="s">
        <v>1931</v>
      </c>
      <c r="C1004" t="s">
        <v>343</v>
      </c>
      <c r="D1004" t="s">
        <v>21</v>
      </c>
      <c r="E1004">
        <v>83854</v>
      </c>
      <c r="F1004" t="s">
        <v>22</v>
      </c>
      <c r="G1004" t="s">
        <v>22</v>
      </c>
      <c r="H1004" t="s">
        <v>178</v>
      </c>
      <c r="I1004" t="s">
        <v>179</v>
      </c>
      <c r="J1004" s="1">
        <v>43262</v>
      </c>
      <c r="K1004" s="1">
        <v>43321</v>
      </c>
      <c r="L1004" t="s">
        <v>48</v>
      </c>
      <c r="N1004" t="s">
        <v>1648</v>
      </c>
    </row>
    <row r="1005" spans="1:14" x14ac:dyDescent="0.25">
      <c r="A1005" t="s">
        <v>1393</v>
      </c>
      <c r="B1005" t="s">
        <v>1394</v>
      </c>
      <c r="C1005" t="s">
        <v>1392</v>
      </c>
      <c r="D1005" t="s">
        <v>21</v>
      </c>
      <c r="E1005">
        <v>83655</v>
      </c>
      <c r="F1005" t="s">
        <v>23</v>
      </c>
      <c r="G1005" t="s">
        <v>23</v>
      </c>
      <c r="H1005" t="s">
        <v>24</v>
      </c>
      <c r="I1005" t="s">
        <v>24</v>
      </c>
      <c r="J1005" t="s">
        <v>25</v>
      </c>
      <c r="K1005" s="1">
        <v>43321</v>
      </c>
      <c r="L1005" t="s">
        <v>26</v>
      </c>
      <c r="N1005" t="s">
        <v>24</v>
      </c>
    </row>
    <row r="1006" spans="1:14" x14ac:dyDescent="0.25">
      <c r="A1006" t="s">
        <v>623</v>
      </c>
      <c r="B1006" t="s">
        <v>624</v>
      </c>
      <c r="C1006" t="s">
        <v>20</v>
      </c>
      <c r="D1006" t="s">
        <v>21</v>
      </c>
      <c r="E1006">
        <v>83716</v>
      </c>
      <c r="F1006" t="s">
        <v>22</v>
      </c>
      <c r="G1006" t="s">
        <v>22</v>
      </c>
      <c r="H1006" t="s">
        <v>178</v>
      </c>
      <c r="I1006" t="s">
        <v>179</v>
      </c>
      <c r="J1006" s="1">
        <v>43263</v>
      </c>
      <c r="K1006" s="1">
        <v>43321</v>
      </c>
      <c r="L1006" t="s">
        <v>48</v>
      </c>
      <c r="N1006" t="s">
        <v>993</v>
      </c>
    </row>
    <row r="1007" spans="1:14" x14ac:dyDescent="0.25">
      <c r="A1007" t="s">
        <v>592</v>
      </c>
      <c r="B1007" t="s">
        <v>593</v>
      </c>
      <c r="C1007" t="s">
        <v>289</v>
      </c>
      <c r="D1007" t="s">
        <v>21</v>
      </c>
      <c r="E1007">
        <v>83686</v>
      </c>
      <c r="F1007" t="s">
        <v>23</v>
      </c>
      <c r="G1007" t="s">
        <v>23</v>
      </c>
      <c r="H1007" t="s">
        <v>24</v>
      </c>
      <c r="I1007" t="s">
        <v>24</v>
      </c>
      <c r="J1007" t="s">
        <v>25</v>
      </c>
      <c r="K1007" s="1">
        <v>43321</v>
      </c>
      <c r="L1007" t="s">
        <v>26</v>
      </c>
      <c r="N1007" t="s">
        <v>24</v>
      </c>
    </row>
    <row r="1008" spans="1:14" x14ac:dyDescent="0.25">
      <c r="A1008" t="s">
        <v>1397</v>
      </c>
      <c r="B1008" t="s">
        <v>1398</v>
      </c>
      <c r="C1008" t="s">
        <v>1392</v>
      </c>
      <c r="D1008" t="s">
        <v>21</v>
      </c>
      <c r="E1008">
        <v>83655</v>
      </c>
      <c r="F1008" t="s">
        <v>23</v>
      </c>
      <c r="G1008" t="s">
        <v>23</v>
      </c>
      <c r="H1008" t="s">
        <v>24</v>
      </c>
      <c r="I1008" t="s">
        <v>24</v>
      </c>
      <c r="J1008" t="s">
        <v>25</v>
      </c>
      <c r="K1008" s="1">
        <v>43321</v>
      </c>
      <c r="L1008" t="s">
        <v>26</v>
      </c>
      <c r="N1008" t="s">
        <v>24</v>
      </c>
    </row>
    <row r="1009" spans="1:14" x14ac:dyDescent="0.25">
      <c r="A1009" t="s">
        <v>1932</v>
      </c>
      <c r="B1009" t="s">
        <v>1933</v>
      </c>
      <c r="C1009" t="s">
        <v>193</v>
      </c>
      <c r="D1009" t="s">
        <v>21</v>
      </c>
      <c r="E1009">
        <v>83849</v>
      </c>
      <c r="F1009" t="s">
        <v>23</v>
      </c>
      <c r="G1009" t="s">
        <v>23</v>
      </c>
      <c r="H1009" t="s">
        <v>24</v>
      </c>
      <c r="I1009" t="s">
        <v>24</v>
      </c>
      <c r="J1009" t="s">
        <v>25</v>
      </c>
      <c r="K1009" s="1">
        <v>43318</v>
      </c>
      <c r="L1009" t="s">
        <v>26</v>
      </c>
      <c r="N1009" t="s">
        <v>24</v>
      </c>
    </row>
    <row r="1010" spans="1:14" x14ac:dyDescent="0.25">
      <c r="A1010" t="s">
        <v>1934</v>
      </c>
      <c r="B1010" t="s">
        <v>1935</v>
      </c>
      <c r="C1010" t="s">
        <v>187</v>
      </c>
      <c r="D1010" t="s">
        <v>21</v>
      </c>
      <c r="E1010">
        <v>83873</v>
      </c>
      <c r="F1010" t="s">
        <v>23</v>
      </c>
      <c r="G1010" t="s">
        <v>23</v>
      </c>
      <c r="H1010" t="s">
        <v>24</v>
      </c>
      <c r="I1010" t="s">
        <v>24</v>
      </c>
      <c r="J1010" t="s">
        <v>25</v>
      </c>
      <c r="K1010" s="1">
        <v>43318</v>
      </c>
      <c r="L1010" t="s">
        <v>26</v>
      </c>
      <c r="N1010" t="s">
        <v>24</v>
      </c>
    </row>
    <row r="1011" spans="1:14" x14ac:dyDescent="0.25">
      <c r="A1011" t="s">
        <v>1936</v>
      </c>
      <c r="B1011" t="s">
        <v>1937</v>
      </c>
      <c r="C1011" t="s">
        <v>549</v>
      </c>
      <c r="D1011" t="s">
        <v>21</v>
      </c>
      <c r="E1011">
        <v>83833</v>
      </c>
      <c r="F1011" t="s">
        <v>23</v>
      </c>
      <c r="G1011" t="s">
        <v>23</v>
      </c>
      <c r="H1011" t="s">
        <v>24</v>
      </c>
      <c r="I1011" t="s">
        <v>24</v>
      </c>
      <c r="J1011" t="s">
        <v>25</v>
      </c>
      <c r="K1011" s="1">
        <v>43318</v>
      </c>
      <c r="L1011" t="s">
        <v>26</v>
      </c>
      <c r="N1011" t="s">
        <v>24</v>
      </c>
    </row>
    <row r="1012" spans="1:14" x14ac:dyDescent="0.25">
      <c r="A1012" t="s">
        <v>191</v>
      </c>
      <c r="B1012" t="s">
        <v>192</v>
      </c>
      <c r="C1012" t="s">
        <v>193</v>
      </c>
      <c r="D1012" t="s">
        <v>21</v>
      </c>
      <c r="E1012">
        <v>83849</v>
      </c>
      <c r="F1012" t="s">
        <v>23</v>
      </c>
      <c r="G1012" t="s">
        <v>23</v>
      </c>
      <c r="H1012" t="s">
        <v>24</v>
      </c>
      <c r="I1012" t="s">
        <v>24</v>
      </c>
      <c r="J1012" t="s">
        <v>25</v>
      </c>
      <c r="K1012" s="1">
        <v>43318</v>
      </c>
      <c r="L1012" t="s">
        <v>26</v>
      </c>
      <c r="N1012" t="s">
        <v>24</v>
      </c>
    </row>
    <row r="1013" spans="1:14" x14ac:dyDescent="0.25">
      <c r="A1013" t="s">
        <v>1938</v>
      </c>
      <c r="B1013" t="s">
        <v>1939</v>
      </c>
      <c r="C1013" t="s">
        <v>549</v>
      </c>
      <c r="D1013" t="s">
        <v>21</v>
      </c>
      <c r="E1013">
        <v>83833</v>
      </c>
      <c r="F1013" t="s">
        <v>23</v>
      </c>
      <c r="G1013" t="s">
        <v>23</v>
      </c>
      <c r="H1013" t="s">
        <v>24</v>
      </c>
      <c r="I1013" t="s">
        <v>24</v>
      </c>
      <c r="J1013" t="s">
        <v>25</v>
      </c>
      <c r="K1013" s="1">
        <v>43318</v>
      </c>
      <c r="L1013" t="s">
        <v>26</v>
      </c>
      <c r="N1013" t="s">
        <v>24</v>
      </c>
    </row>
    <row r="1014" spans="1:14" x14ac:dyDescent="0.25">
      <c r="A1014" t="s">
        <v>547</v>
      </c>
      <c r="B1014" t="s">
        <v>548</v>
      </c>
      <c r="C1014" t="s">
        <v>549</v>
      </c>
      <c r="D1014" t="s">
        <v>21</v>
      </c>
      <c r="E1014">
        <v>83833</v>
      </c>
      <c r="F1014" t="s">
        <v>23</v>
      </c>
      <c r="G1014" t="s">
        <v>23</v>
      </c>
      <c r="H1014" t="s">
        <v>24</v>
      </c>
      <c r="I1014" t="s">
        <v>24</v>
      </c>
      <c r="J1014" t="s">
        <v>25</v>
      </c>
      <c r="K1014" s="1">
        <v>43318</v>
      </c>
      <c r="L1014" t="s">
        <v>26</v>
      </c>
      <c r="N1014" t="s">
        <v>24</v>
      </c>
    </row>
    <row r="1015" spans="1:14" x14ac:dyDescent="0.25">
      <c r="A1015" t="s">
        <v>1940</v>
      </c>
      <c r="B1015" t="s">
        <v>1941</v>
      </c>
      <c r="C1015" t="s">
        <v>1942</v>
      </c>
      <c r="D1015" t="s">
        <v>21</v>
      </c>
      <c r="E1015">
        <v>83839</v>
      </c>
      <c r="F1015" t="s">
        <v>23</v>
      </c>
      <c r="G1015" t="s">
        <v>23</v>
      </c>
      <c r="H1015" t="s">
        <v>24</v>
      </c>
      <c r="I1015" t="s">
        <v>24</v>
      </c>
      <c r="J1015" t="s">
        <v>25</v>
      </c>
      <c r="K1015" s="1">
        <v>43318</v>
      </c>
      <c r="L1015" t="s">
        <v>26</v>
      </c>
      <c r="N1015" t="s">
        <v>24</v>
      </c>
    </row>
    <row r="1016" spans="1:14" x14ac:dyDescent="0.25">
      <c r="A1016" t="s">
        <v>1943</v>
      </c>
      <c r="B1016" t="s">
        <v>1944</v>
      </c>
      <c r="C1016" t="s">
        <v>190</v>
      </c>
      <c r="D1016" t="s">
        <v>21</v>
      </c>
      <c r="E1016">
        <v>83837</v>
      </c>
      <c r="F1016" t="s">
        <v>23</v>
      </c>
      <c r="G1016" t="s">
        <v>23</v>
      </c>
      <c r="H1016" t="s">
        <v>24</v>
      </c>
      <c r="I1016" t="s">
        <v>24</v>
      </c>
      <c r="J1016" t="s">
        <v>25</v>
      </c>
      <c r="K1016" s="1">
        <v>43318</v>
      </c>
      <c r="L1016" t="s">
        <v>26</v>
      </c>
      <c r="N1016" t="s">
        <v>24</v>
      </c>
    </row>
    <row r="1017" spans="1:14" x14ac:dyDescent="0.25">
      <c r="A1017" t="s">
        <v>1945</v>
      </c>
      <c r="B1017" t="s">
        <v>1946</v>
      </c>
      <c r="C1017" t="s">
        <v>1942</v>
      </c>
      <c r="D1017" t="s">
        <v>21</v>
      </c>
      <c r="E1017">
        <v>83839</v>
      </c>
      <c r="F1017" t="s">
        <v>23</v>
      </c>
      <c r="G1017" t="s">
        <v>23</v>
      </c>
      <c r="H1017" t="s">
        <v>24</v>
      </c>
      <c r="I1017" t="s">
        <v>24</v>
      </c>
      <c r="J1017" t="s">
        <v>25</v>
      </c>
      <c r="K1017" s="1">
        <v>43318</v>
      </c>
      <c r="L1017" t="s">
        <v>26</v>
      </c>
      <c r="N1017" t="s">
        <v>24</v>
      </c>
    </row>
    <row r="1018" spans="1:14" x14ac:dyDescent="0.25">
      <c r="A1018" t="s">
        <v>1414</v>
      </c>
      <c r="B1018" t="s">
        <v>1415</v>
      </c>
      <c r="C1018" t="s">
        <v>20</v>
      </c>
      <c r="D1018" t="s">
        <v>21</v>
      </c>
      <c r="E1018">
        <v>83704</v>
      </c>
      <c r="F1018" t="s">
        <v>23</v>
      </c>
      <c r="G1018" t="s">
        <v>23</v>
      </c>
      <c r="H1018" t="s">
        <v>24</v>
      </c>
      <c r="I1018" t="s">
        <v>24</v>
      </c>
      <c r="J1018" t="s">
        <v>25</v>
      </c>
      <c r="K1018" s="1">
        <v>43315</v>
      </c>
      <c r="L1018" t="s">
        <v>26</v>
      </c>
      <c r="N1018" t="s">
        <v>24</v>
      </c>
    </row>
    <row r="1019" spans="1:14" x14ac:dyDescent="0.25">
      <c r="A1019" t="s">
        <v>1423</v>
      </c>
      <c r="B1019" t="s">
        <v>1424</v>
      </c>
      <c r="C1019" t="s">
        <v>20</v>
      </c>
      <c r="D1019" t="s">
        <v>21</v>
      </c>
      <c r="E1019">
        <v>83705</v>
      </c>
      <c r="F1019" t="s">
        <v>23</v>
      </c>
      <c r="G1019" t="s">
        <v>23</v>
      </c>
      <c r="H1019" t="s">
        <v>24</v>
      </c>
      <c r="I1019" t="s">
        <v>24</v>
      </c>
      <c r="J1019" t="s">
        <v>25</v>
      </c>
      <c r="K1019" s="1">
        <v>43315</v>
      </c>
      <c r="L1019" t="s">
        <v>26</v>
      </c>
      <c r="N1019" t="s">
        <v>24</v>
      </c>
    </row>
    <row r="1020" spans="1:14" x14ac:dyDescent="0.25">
      <c r="A1020" t="s">
        <v>1576</v>
      </c>
      <c r="B1020" t="s">
        <v>1577</v>
      </c>
      <c r="C1020" t="s">
        <v>20</v>
      </c>
      <c r="D1020" t="s">
        <v>21</v>
      </c>
      <c r="E1020">
        <v>83705</v>
      </c>
      <c r="F1020" t="s">
        <v>23</v>
      </c>
      <c r="G1020" t="s">
        <v>23</v>
      </c>
      <c r="H1020" t="s">
        <v>24</v>
      </c>
      <c r="I1020" t="s">
        <v>24</v>
      </c>
      <c r="J1020" t="s">
        <v>25</v>
      </c>
      <c r="K1020" s="1">
        <v>43315</v>
      </c>
      <c r="L1020" t="s">
        <v>26</v>
      </c>
      <c r="N1020" t="s">
        <v>24</v>
      </c>
    </row>
    <row r="1021" spans="1:14" x14ac:dyDescent="0.25">
      <c r="A1021" t="s">
        <v>1947</v>
      </c>
      <c r="B1021" t="s">
        <v>1948</v>
      </c>
      <c r="C1021" t="s">
        <v>20</v>
      </c>
      <c r="D1021" t="s">
        <v>21</v>
      </c>
      <c r="E1021">
        <v>83709</v>
      </c>
      <c r="F1021" t="s">
        <v>23</v>
      </c>
      <c r="G1021" t="s">
        <v>23</v>
      </c>
      <c r="H1021" t="s">
        <v>24</v>
      </c>
      <c r="I1021" t="s">
        <v>24</v>
      </c>
      <c r="J1021" t="s">
        <v>25</v>
      </c>
      <c r="K1021" s="1">
        <v>43315</v>
      </c>
      <c r="L1021" t="s">
        <v>26</v>
      </c>
      <c r="N1021" t="s">
        <v>24</v>
      </c>
    </row>
    <row r="1022" spans="1:14" x14ac:dyDescent="0.25">
      <c r="A1022" t="s">
        <v>1584</v>
      </c>
      <c r="B1022" t="s">
        <v>1585</v>
      </c>
      <c r="C1022" t="s">
        <v>20</v>
      </c>
      <c r="D1022" t="s">
        <v>21</v>
      </c>
      <c r="E1022">
        <v>83705</v>
      </c>
      <c r="F1022" t="s">
        <v>23</v>
      </c>
      <c r="G1022" t="s">
        <v>23</v>
      </c>
      <c r="H1022" t="s">
        <v>24</v>
      </c>
      <c r="I1022" t="s">
        <v>24</v>
      </c>
      <c r="J1022" t="s">
        <v>25</v>
      </c>
      <c r="K1022" s="1">
        <v>43315</v>
      </c>
      <c r="L1022" t="s">
        <v>26</v>
      </c>
      <c r="N1022" t="s">
        <v>24</v>
      </c>
    </row>
    <row r="1023" spans="1:14" x14ac:dyDescent="0.25">
      <c r="A1023" t="s">
        <v>1432</v>
      </c>
      <c r="B1023" t="s">
        <v>1433</v>
      </c>
      <c r="C1023" t="s">
        <v>20</v>
      </c>
      <c r="D1023" t="s">
        <v>21</v>
      </c>
      <c r="E1023">
        <v>83705</v>
      </c>
      <c r="F1023" t="s">
        <v>23</v>
      </c>
      <c r="G1023" t="s">
        <v>23</v>
      </c>
      <c r="H1023" t="s">
        <v>24</v>
      </c>
      <c r="I1023" t="s">
        <v>24</v>
      </c>
      <c r="J1023" t="s">
        <v>25</v>
      </c>
      <c r="K1023" s="1">
        <v>43315</v>
      </c>
      <c r="L1023" t="s">
        <v>26</v>
      </c>
      <c r="N1023" t="s">
        <v>24</v>
      </c>
    </row>
    <row r="1024" spans="1:14" x14ac:dyDescent="0.25">
      <c r="A1024" t="s">
        <v>1436</v>
      </c>
      <c r="B1024" t="s">
        <v>1437</v>
      </c>
      <c r="C1024" t="s">
        <v>20</v>
      </c>
      <c r="D1024" t="s">
        <v>21</v>
      </c>
      <c r="E1024">
        <v>83709</v>
      </c>
      <c r="F1024" t="s">
        <v>23</v>
      </c>
      <c r="G1024" t="s">
        <v>23</v>
      </c>
      <c r="H1024" t="s">
        <v>24</v>
      </c>
      <c r="I1024" t="s">
        <v>24</v>
      </c>
      <c r="J1024" t="s">
        <v>25</v>
      </c>
      <c r="K1024" s="1">
        <v>43315</v>
      </c>
      <c r="L1024" t="s">
        <v>26</v>
      </c>
      <c r="N1024" t="s">
        <v>24</v>
      </c>
    </row>
    <row r="1025" spans="1:14" x14ac:dyDescent="0.25">
      <c r="A1025" t="s">
        <v>1949</v>
      </c>
      <c r="B1025" t="s">
        <v>1950</v>
      </c>
      <c r="C1025" t="s">
        <v>1662</v>
      </c>
      <c r="D1025" t="s">
        <v>21</v>
      </c>
      <c r="E1025">
        <v>83501</v>
      </c>
      <c r="F1025" t="s">
        <v>22</v>
      </c>
      <c r="G1025" t="s">
        <v>22</v>
      </c>
      <c r="H1025" t="s">
        <v>114</v>
      </c>
      <c r="I1025" t="s">
        <v>221</v>
      </c>
      <c r="J1025" s="1">
        <v>43303</v>
      </c>
      <c r="K1025" s="1">
        <v>43314</v>
      </c>
      <c r="L1025" t="s">
        <v>48</v>
      </c>
      <c r="N1025" t="s">
        <v>1635</v>
      </c>
    </row>
    <row r="1026" spans="1:14" x14ac:dyDescent="0.25">
      <c r="A1026" t="s">
        <v>1951</v>
      </c>
      <c r="B1026" t="s">
        <v>1952</v>
      </c>
      <c r="C1026" t="s">
        <v>45</v>
      </c>
      <c r="D1026" t="s">
        <v>21</v>
      </c>
      <c r="E1026">
        <v>83827</v>
      </c>
      <c r="F1026" t="s">
        <v>23</v>
      </c>
      <c r="G1026" t="s">
        <v>23</v>
      </c>
      <c r="H1026" t="s">
        <v>24</v>
      </c>
      <c r="I1026" t="s">
        <v>24</v>
      </c>
      <c r="J1026" t="s">
        <v>25</v>
      </c>
      <c r="K1026" s="1">
        <v>43314</v>
      </c>
      <c r="L1026" t="s">
        <v>26</v>
      </c>
      <c r="N1026" t="s">
        <v>24</v>
      </c>
    </row>
    <row r="1027" spans="1:14" x14ac:dyDescent="0.25">
      <c r="A1027" t="s">
        <v>1953</v>
      </c>
      <c r="B1027" t="s">
        <v>1954</v>
      </c>
      <c r="C1027" t="s">
        <v>20</v>
      </c>
      <c r="D1027" t="s">
        <v>21</v>
      </c>
      <c r="E1027">
        <v>83703</v>
      </c>
      <c r="F1027" t="s">
        <v>23</v>
      </c>
      <c r="G1027" t="s">
        <v>23</v>
      </c>
      <c r="H1027" t="s">
        <v>24</v>
      </c>
      <c r="I1027" t="s">
        <v>24</v>
      </c>
      <c r="J1027" t="s">
        <v>25</v>
      </c>
      <c r="K1027" s="1">
        <v>43314</v>
      </c>
      <c r="L1027" t="s">
        <v>26</v>
      </c>
      <c r="N1027" t="s">
        <v>24</v>
      </c>
    </row>
    <row r="1028" spans="1:14" x14ac:dyDescent="0.25">
      <c r="A1028" t="s">
        <v>1416</v>
      </c>
      <c r="B1028" t="s">
        <v>1417</v>
      </c>
      <c r="C1028" t="s">
        <v>20</v>
      </c>
      <c r="D1028" t="s">
        <v>21</v>
      </c>
      <c r="E1028">
        <v>83709</v>
      </c>
      <c r="F1028" t="s">
        <v>23</v>
      </c>
      <c r="G1028" t="s">
        <v>23</v>
      </c>
      <c r="H1028" t="s">
        <v>24</v>
      </c>
      <c r="I1028" t="s">
        <v>24</v>
      </c>
      <c r="J1028" t="s">
        <v>25</v>
      </c>
      <c r="K1028" s="1">
        <v>43313</v>
      </c>
      <c r="L1028" t="s">
        <v>26</v>
      </c>
      <c r="N1028" t="s">
        <v>24</v>
      </c>
    </row>
    <row r="1029" spans="1:14" x14ac:dyDescent="0.25">
      <c r="A1029" t="s">
        <v>1955</v>
      </c>
      <c r="B1029" t="s">
        <v>1956</v>
      </c>
      <c r="C1029" t="s">
        <v>1662</v>
      </c>
      <c r="D1029" t="s">
        <v>21</v>
      </c>
      <c r="E1029">
        <v>83501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43313</v>
      </c>
      <c r="L1029" t="s">
        <v>26</v>
      </c>
      <c r="N1029" t="s">
        <v>24</v>
      </c>
    </row>
    <row r="1030" spans="1:14" x14ac:dyDescent="0.25">
      <c r="A1030" t="s">
        <v>1957</v>
      </c>
      <c r="B1030" t="s">
        <v>1958</v>
      </c>
      <c r="C1030" t="s">
        <v>1662</v>
      </c>
      <c r="D1030" t="s">
        <v>21</v>
      </c>
      <c r="E1030">
        <v>83501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43313</v>
      </c>
      <c r="L1030" t="s">
        <v>26</v>
      </c>
      <c r="N1030" t="s">
        <v>24</v>
      </c>
    </row>
    <row r="1031" spans="1:14" x14ac:dyDescent="0.25">
      <c r="A1031" t="s">
        <v>1959</v>
      </c>
      <c r="B1031" t="s">
        <v>1960</v>
      </c>
      <c r="C1031" t="s">
        <v>20</v>
      </c>
      <c r="D1031" t="s">
        <v>21</v>
      </c>
      <c r="E1031">
        <v>83705</v>
      </c>
      <c r="F1031" t="s">
        <v>23</v>
      </c>
      <c r="G1031" t="s">
        <v>23</v>
      </c>
      <c r="H1031" t="s">
        <v>24</v>
      </c>
      <c r="I1031" t="s">
        <v>24</v>
      </c>
      <c r="J1031" t="s">
        <v>25</v>
      </c>
      <c r="K1031" s="1">
        <v>43313</v>
      </c>
      <c r="L1031" t="s">
        <v>26</v>
      </c>
      <c r="N1031" t="s">
        <v>24</v>
      </c>
    </row>
    <row r="1032" spans="1:14" x14ac:dyDescent="0.25">
      <c r="A1032" t="s">
        <v>1961</v>
      </c>
      <c r="B1032" t="s">
        <v>1962</v>
      </c>
      <c r="C1032" t="s">
        <v>1662</v>
      </c>
      <c r="D1032" t="s">
        <v>21</v>
      </c>
      <c r="E1032">
        <v>83501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43313</v>
      </c>
      <c r="L1032" t="s">
        <v>26</v>
      </c>
      <c r="N1032" t="s">
        <v>24</v>
      </c>
    </row>
    <row r="1033" spans="1:14" x14ac:dyDescent="0.25">
      <c r="A1033" t="s">
        <v>1963</v>
      </c>
      <c r="B1033" t="s">
        <v>1964</v>
      </c>
      <c r="C1033" t="s">
        <v>1662</v>
      </c>
      <c r="D1033" t="s">
        <v>21</v>
      </c>
      <c r="E1033">
        <v>83501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43313</v>
      </c>
      <c r="L1033" t="s">
        <v>26</v>
      </c>
      <c r="N1033" t="s">
        <v>24</v>
      </c>
    </row>
    <row r="1034" spans="1:14" x14ac:dyDescent="0.25">
      <c r="A1034" t="s">
        <v>1965</v>
      </c>
      <c r="B1034" t="s">
        <v>1966</v>
      </c>
      <c r="C1034" t="s">
        <v>1967</v>
      </c>
      <c r="D1034" t="s">
        <v>21</v>
      </c>
      <c r="E1034">
        <v>83823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43313</v>
      </c>
      <c r="L1034" t="s">
        <v>26</v>
      </c>
      <c r="N1034" t="s">
        <v>24</v>
      </c>
    </row>
    <row r="1035" spans="1:14" x14ac:dyDescent="0.25">
      <c r="A1035" t="s">
        <v>1968</v>
      </c>
      <c r="B1035" t="s">
        <v>1969</v>
      </c>
      <c r="C1035" t="s">
        <v>1662</v>
      </c>
      <c r="D1035" t="s">
        <v>21</v>
      </c>
      <c r="E1035">
        <v>83501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43313</v>
      </c>
      <c r="L1035" t="s">
        <v>26</v>
      </c>
      <c r="N1035" t="s">
        <v>24</v>
      </c>
    </row>
    <row r="1036" spans="1:14" x14ac:dyDescent="0.25">
      <c r="A1036" t="s">
        <v>1970</v>
      </c>
      <c r="B1036" t="s">
        <v>1971</v>
      </c>
      <c r="C1036" t="s">
        <v>1662</v>
      </c>
      <c r="D1036" t="s">
        <v>21</v>
      </c>
      <c r="E1036">
        <v>83501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43313</v>
      </c>
      <c r="L1036" t="s">
        <v>26</v>
      </c>
      <c r="N1036" t="s">
        <v>24</v>
      </c>
    </row>
    <row r="1037" spans="1:14" x14ac:dyDescent="0.25">
      <c r="A1037" t="s">
        <v>201</v>
      </c>
      <c r="B1037" t="s">
        <v>202</v>
      </c>
      <c r="C1037" t="s">
        <v>203</v>
      </c>
      <c r="D1037" t="s">
        <v>21</v>
      </c>
      <c r="E1037">
        <v>83861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43312</v>
      </c>
      <c r="L1037" t="s">
        <v>26</v>
      </c>
      <c r="N1037" t="s">
        <v>24</v>
      </c>
    </row>
    <row r="1038" spans="1:14" x14ac:dyDescent="0.25">
      <c r="A1038" t="s">
        <v>1972</v>
      </c>
      <c r="B1038" t="s">
        <v>1973</v>
      </c>
      <c r="C1038" t="s">
        <v>51</v>
      </c>
      <c r="D1038" t="s">
        <v>21</v>
      </c>
      <c r="E1038">
        <v>83642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43312</v>
      </c>
      <c r="L1038" t="s">
        <v>26</v>
      </c>
      <c r="N1038" t="s">
        <v>24</v>
      </c>
    </row>
    <row r="1039" spans="1:14" x14ac:dyDescent="0.25">
      <c r="A1039" t="s">
        <v>725</v>
      </c>
      <c r="B1039" t="s">
        <v>726</v>
      </c>
      <c r="C1039" t="s">
        <v>20</v>
      </c>
      <c r="D1039" t="s">
        <v>21</v>
      </c>
      <c r="E1039">
        <v>83704</v>
      </c>
      <c r="F1039" t="s">
        <v>23</v>
      </c>
      <c r="G1039" t="s">
        <v>23</v>
      </c>
      <c r="H1039" t="s">
        <v>24</v>
      </c>
      <c r="I1039" t="s">
        <v>24</v>
      </c>
      <c r="J1039" t="s">
        <v>25</v>
      </c>
      <c r="K1039" s="1">
        <v>43312</v>
      </c>
      <c r="L1039" t="s">
        <v>26</v>
      </c>
      <c r="N1039" t="s">
        <v>24</v>
      </c>
    </row>
    <row r="1040" spans="1:14" x14ac:dyDescent="0.25">
      <c r="A1040" t="s">
        <v>959</v>
      </c>
      <c r="B1040" t="s">
        <v>960</v>
      </c>
      <c r="C1040" t="s">
        <v>20</v>
      </c>
      <c r="D1040" t="s">
        <v>21</v>
      </c>
      <c r="E1040">
        <v>83704</v>
      </c>
      <c r="F1040" t="s">
        <v>23</v>
      </c>
      <c r="G1040" t="s">
        <v>23</v>
      </c>
      <c r="H1040" t="s">
        <v>24</v>
      </c>
      <c r="I1040" t="s">
        <v>24</v>
      </c>
      <c r="J1040" t="s">
        <v>25</v>
      </c>
      <c r="K1040" s="1">
        <v>43312</v>
      </c>
      <c r="L1040" t="s">
        <v>26</v>
      </c>
      <c r="N1040" t="s">
        <v>24</v>
      </c>
    </row>
    <row r="1041" spans="1:14" x14ac:dyDescent="0.25">
      <c r="A1041" t="s">
        <v>275</v>
      </c>
      <c r="B1041" t="s">
        <v>276</v>
      </c>
      <c r="C1041" t="s">
        <v>277</v>
      </c>
      <c r="D1041" t="s">
        <v>21</v>
      </c>
      <c r="E1041">
        <v>83647</v>
      </c>
      <c r="F1041" t="s">
        <v>23</v>
      </c>
      <c r="G1041" t="s">
        <v>23</v>
      </c>
      <c r="H1041" t="s">
        <v>24</v>
      </c>
      <c r="I1041" t="s">
        <v>24</v>
      </c>
      <c r="J1041" t="s">
        <v>25</v>
      </c>
      <c r="K1041" s="1">
        <v>43312</v>
      </c>
      <c r="L1041" t="s">
        <v>26</v>
      </c>
      <c r="N1041" t="s">
        <v>24</v>
      </c>
    </row>
    <row r="1042" spans="1:14" x14ac:dyDescent="0.25">
      <c r="A1042" t="s">
        <v>981</v>
      </c>
      <c r="B1042" t="s">
        <v>982</v>
      </c>
      <c r="C1042" t="s">
        <v>20</v>
      </c>
      <c r="D1042" t="s">
        <v>21</v>
      </c>
      <c r="E1042">
        <v>83713</v>
      </c>
      <c r="F1042" t="s">
        <v>23</v>
      </c>
      <c r="G1042" t="s">
        <v>23</v>
      </c>
      <c r="H1042" t="s">
        <v>24</v>
      </c>
      <c r="I1042" t="s">
        <v>24</v>
      </c>
      <c r="J1042" t="s">
        <v>25</v>
      </c>
      <c r="K1042" s="1">
        <v>43312</v>
      </c>
      <c r="L1042" t="s">
        <v>26</v>
      </c>
      <c r="N1042" t="s">
        <v>24</v>
      </c>
    </row>
    <row r="1043" spans="1:14" x14ac:dyDescent="0.25">
      <c r="A1043">
        <v>76</v>
      </c>
      <c r="B1043" t="s">
        <v>1974</v>
      </c>
      <c r="C1043" t="s">
        <v>203</v>
      </c>
      <c r="D1043" t="s">
        <v>21</v>
      </c>
      <c r="E1043">
        <v>83861</v>
      </c>
      <c r="F1043" t="s">
        <v>23</v>
      </c>
      <c r="G1043" t="s">
        <v>23</v>
      </c>
      <c r="H1043" t="s">
        <v>24</v>
      </c>
      <c r="I1043" t="s">
        <v>24</v>
      </c>
      <c r="J1043" t="s">
        <v>25</v>
      </c>
      <c r="K1043" s="1">
        <v>43312</v>
      </c>
      <c r="L1043" t="s">
        <v>26</v>
      </c>
      <c r="N1043" t="s">
        <v>24</v>
      </c>
    </row>
    <row r="1044" spans="1:14" x14ac:dyDescent="0.25">
      <c r="A1044" t="s">
        <v>384</v>
      </c>
      <c r="B1044" t="s">
        <v>385</v>
      </c>
      <c r="C1044" t="s">
        <v>203</v>
      </c>
      <c r="D1044" t="s">
        <v>21</v>
      </c>
      <c r="E1044">
        <v>83861</v>
      </c>
      <c r="F1044" t="s">
        <v>23</v>
      </c>
      <c r="G1044" t="s">
        <v>23</v>
      </c>
      <c r="H1044" t="s">
        <v>24</v>
      </c>
      <c r="I1044" t="s">
        <v>24</v>
      </c>
      <c r="J1044" t="s">
        <v>25</v>
      </c>
      <c r="K1044" s="1">
        <v>43312</v>
      </c>
      <c r="L1044" t="s">
        <v>26</v>
      </c>
      <c r="N1044" t="s">
        <v>24</v>
      </c>
    </row>
    <row r="1045" spans="1:14" x14ac:dyDescent="0.25">
      <c r="A1045" t="s">
        <v>321</v>
      </c>
      <c r="B1045" t="s">
        <v>322</v>
      </c>
      <c r="C1045" t="s">
        <v>203</v>
      </c>
      <c r="D1045" t="s">
        <v>21</v>
      </c>
      <c r="E1045">
        <v>83861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43312</v>
      </c>
      <c r="L1045" t="s">
        <v>26</v>
      </c>
      <c r="N1045" t="s">
        <v>24</v>
      </c>
    </row>
    <row r="1046" spans="1:14" x14ac:dyDescent="0.25">
      <c r="A1046" t="s">
        <v>1975</v>
      </c>
      <c r="B1046" t="s">
        <v>1976</v>
      </c>
      <c r="C1046" t="s">
        <v>1977</v>
      </c>
      <c r="D1046" t="s">
        <v>21</v>
      </c>
      <c r="E1046">
        <v>83830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43312</v>
      </c>
      <c r="L1046" t="s">
        <v>26</v>
      </c>
      <c r="N1046" t="s">
        <v>24</v>
      </c>
    </row>
    <row r="1047" spans="1:14" x14ac:dyDescent="0.25">
      <c r="A1047" t="s">
        <v>569</v>
      </c>
      <c r="B1047" t="s">
        <v>570</v>
      </c>
      <c r="C1047" t="s">
        <v>512</v>
      </c>
      <c r="D1047" t="s">
        <v>21</v>
      </c>
      <c r="E1047">
        <v>83604</v>
      </c>
      <c r="F1047" t="s">
        <v>23</v>
      </c>
      <c r="G1047" t="s">
        <v>23</v>
      </c>
      <c r="H1047" t="s">
        <v>24</v>
      </c>
      <c r="I1047" t="s">
        <v>24</v>
      </c>
      <c r="J1047" t="s">
        <v>25</v>
      </c>
      <c r="K1047" s="1">
        <v>43312</v>
      </c>
      <c r="L1047" t="s">
        <v>26</v>
      </c>
      <c r="N1047" t="s">
        <v>24</v>
      </c>
    </row>
    <row r="1048" spans="1:14" x14ac:dyDescent="0.25">
      <c r="A1048" t="s">
        <v>207</v>
      </c>
      <c r="B1048" t="s">
        <v>208</v>
      </c>
      <c r="C1048" t="s">
        <v>209</v>
      </c>
      <c r="D1048" t="s">
        <v>21</v>
      </c>
      <c r="E1048">
        <v>83812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43312</v>
      </c>
      <c r="L1048" t="s">
        <v>26</v>
      </c>
      <c r="N1048" t="s">
        <v>24</v>
      </c>
    </row>
    <row r="1049" spans="1:14" x14ac:dyDescent="0.25">
      <c r="A1049" t="s">
        <v>210</v>
      </c>
      <c r="B1049" t="s">
        <v>211</v>
      </c>
      <c r="C1049" t="s">
        <v>203</v>
      </c>
      <c r="D1049" t="s">
        <v>21</v>
      </c>
      <c r="E1049">
        <v>83861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43312</v>
      </c>
      <c r="L1049" t="s">
        <v>26</v>
      </c>
      <c r="N1049" t="s">
        <v>24</v>
      </c>
    </row>
    <row r="1050" spans="1:14" x14ac:dyDescent="0.25">
      <c r="A1050" t="s">
        <v>1978</v>
      </c>
      <c r="B1050" t="s">
        <v>1979</v>
      </c>
      <c r="C1050" t="s">
        <v>1980</v>
      </c>
      <c r="D1050" t="s">
        <v>21</v>
      </c>
      <c r="E1050">
        <v>83806</v>
      </c>
      <c r="F1050" t="s">
        <v>23</v>
      </c>
      <c r="G1050" t="s">
        <v>23</v>
      </c>
      <c r="H1050" t="s">
        <v>24</v>
      </c>
      <c r="I1050" t="s">
        <v>24</v>
      </c>
      <c r="J1050" t="s">
        <v>25</v>
      </c>
      <c r="K1050" s="1">
        <v>43312</v>
      </c>
      <c r="L1050" t="s">
        <v>26</v>
      </c>
      <c r="N1050" t="s">
        <v>24</v>
      </c>
    </row>
    <row r="1051" spans="1:14" x14ac:dyDescent="0.25">
      <c r="A1051" t="s">
        <v>1981</v>
      </c>
      <c r="B1051" t="s">
        <v>1982</v>
      </c>
      <c r="C1051" t="s">
        <v>40</v>
      </c>
      <c r="D1051" t="s">
        <v>21</v>
      </c>
      <c r="E1051">
        <v>83402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43312</v>
      </c>
      <c r="L1051" t="s">
        <v>26</v>
      </c>
      <c r="N1051" t="s">
        <v>24</v>
      </c>
    </row>
    <row r="1052" spans="1:14" x14ac:dyDescent="0.25">
      <c r="A1052" t="s">
        <v>66</v>
      </c>
      <c r="B1052" t="s">
        <v>100</v>
      </c>
      <c r="C1052" t="s">
        <v>101</v>
      </c>
      <c r="D1052" t="s">
        <v>21</v>
      </c>
      <c r="E1052">
        <v>83634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43312</v>
      </c>
      <c r="L1052" t="s">
        <v>26</v>
      </c>
      <c r="N1052" t="s">
        <v>24</v>
      </c>
    </row>
    <row r="1053" spans="1:14" x14ac:dyDescent="0.25">
      <c r="A1053" t="s">
        <v>329</v>
      </c>
      <c r="B1053" t="s">
        <v>330</v>
      </c>
      <c r="C1053" t="s">
        <v>203</v>
      </c>
      <c r="D1053" t="s">
        <v>21</v>
      </c>
      <c r="E1053">
        <v>83861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43312</v>
      </c>
      <c r="L1053" t="s">
        <v>26</v>
      </c>
      <c r="N1053" t="s">
        <v>24</v>
      </c>
    </row>
    <row r="1054" spans="1:14" x14ac:dyDescent="0.25">
      <c r="A1054" t="s">
        <v>196</v>
      </c>
      <c r="B1054" t="s">
        <v>197</v>
      </c>
      <c r="C1054" t="s">
        <v>45</v>
      </c>
      <c r="D1054" t="s">
        <v>21</v>
      </c>
      <c r="E1054">
        <v>83827</v>
      </c>
      <c r="F1054" t="s">
        <v>23</v>
      </c>
      <c r="G1054" t="s">
        <v>23</v>
      </c>
      <c r="H1054" t="s">
        <v>24</v>
      </c>
      <c r="I1054" t="s">
        <v>24</v>
      </c>
      <c r="J1054" t="s">
        <v>25</v>
      </c>
      <c r="K1054" s="1">
        <v>43312</v>
      </c>
      <c r="L1054" t="s">
        <v>26</v>
      </c>
      <c r="N1054" t="s">
        <v>24</v>
      </c>
    </row>
    <row r="1055" spans="1:14" x14ac:dyDescent="0.25">
      <c r="A1055" t="s">
        <v>212</v>
      </c>
      <c r="B1055" t="s">
        <v>213</v>
      </c>
      <c r="C1055" t="s">
        <v>203</v>
      </c>
      <c r="D1055" t="s">
        <v>21</v>
      </c>
      <c r="E1055">
        <v>83861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43312</v>
      </c>
      <c r="L1055" t="s">
        <v>26</v>
      </c>
      <c r="N1055" t="s">
        <v>24</v>
      </c>
    </row>
    <row r="1056" spans="1:14" x14ac:dyDescent="0.25">
      <c r="A1056" t="s">
        <v>416</v>
      </c>
      <c r="B1056" t="s">
        <v>417</v>
      </c>
      <c r="C1056" t="s">
        <v>407</v>
      </c>
      <c r="D1056" t="s">
        <v>21</v>
      </c>
      <c r="E1056">
        <v>83641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43312</v>
      </c>
      <c r="L1056" t="s">
        <v>26</v>
      </c>
      <c r="N1056" t="s">
        <v>24</v>
      </c>
    </row>
    <row r="1057" spans="1:14" x14ac:dyDescent="0.25">
      <c r="A1057" t="s">
        <v>1983</v>
      </c>
      <c r="B1057" t="s">
        <v>1984</v>
      </c>
      <c r="C1057" t="s">
        <v>1254</v>
      </c>
      <c r="D1057" t="s">
        <v>21</v>
      </c>
      <c r="E1057">
        <v>83211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43312</v>
      </c>
      <c r="L1057" t="s">
        <v>26</v>
      </c>
      <c r="N1057" t="s">
        <v>24</v>
      </c>
    </row>
    <row r="1058" spans="1:14" x14ac:dyDescent="0.25">
      <c r="A1058" t="s">
        <v>1985</v>
      </c>
      <c r="B1058" t="s">
        <v>1986</v>
      </c>
      <c r="C1058" t="s">
        <v>45</v>
      </c>
      <c r="D1058" t="s">
        <v>21</v>
      </c>
      <c r="E1058">
        <v>83827</v>
      </c>
      <c r="F1058" t="s">
        <v>23</v>
      </c>
      <c r="G1058" t="s">
        <v>23</v>
      </c>
      <c r="H1058" t="s">
        <v>24</v>
      </c>
      <c r="I1058" t="s">
        <v>24</v>
      </c>
      <c r="J1058" t="s">
        <v>25</v>
      </c>
      <c r="K1058" s="1">
        <v>43312</v>
      </c>
      <c r="L1058" t="s">
        <v>26</v>
      </c>
      <c r="N1058" t="s">
        <v>24</v>
      </c>
    </row>
    <row r="1059" spans="1:14" x14ac:dyDescent="0.25">
      <c r="A1059" t="s">
        <v>1310</v>
      </c>
      <c r="B1059" t="s">
        <v>1311</v>
      </c>
      <c r="C1059" t="s">
        <v>20</v>
      </c>
      <c r="D1059" t="s">
        <v>21</v>
      </c>
      <c r="E1059">
        <v>83704</v>
      </c>
      <c r="F1059" t="s">
        <v>23</v>
      </c>
      <c r="G1059" t="s">
        <v>23</v>
      </c>
      <c r="H1059" t="s">
        <v>24</v>
      </c>
      <c r="I1059" t="s">
        <v>24</v>
      </c>
      <c r="J1059" t="s">
        <v>25</v>
      </c>
      <c r="K1059" s="1">
        <v>43311</v>
      </c>
      <c r="L1059" t="s">
        <v>26</v>
      </c>
      <c r="N1059" t="s">
        <v>24</v>
      </c>
    </row>
    <row r="1060" spans="1:14" x14ac:dyDescent="0.25">
      <c r="A1060" t="s">
        <v>1076</v>
      </c>
      <c r="B1060" t="s">
        <v>1077</v>
      </c>
      <c r="C1060" t="s">
        <v>20</v>
      </c>
      <c r="D1060" t="s">
        <v>21</v>
      </c>
      <c r="E1060">
        <v>83702</v>
      </c>
      <c r="F1060" t="s">
        <v>23</v>
      </c>
      <c r="G1060" t="s">
        <v>23</v>
      </c>
      <c r="H1060" t="s">
        <v>24</v>
      </c>
      <c r="I1060" t="s">
        <v>24</v>
      </c>
      <c r="J1060" t="s">
        <v>25</v>
      </c>
      <c r="K1060" s="1">
        <v>43311</v>
      </c>
      <c r="L1060" t="s">
        <v>26</v>
      </c>
      <c r="N1060" t="s">
        <v>24</v>
      </c>
    </row>
    <row r="1061" spans="1:14" x14ac:dyDescent="0.25">
      <c r="A1061" t="s">
        <v>957</v>
      </c>
      <c r="B1061" t="s">
        <v>958</v>
      </c>
      <c r="C1061" t="s">
        <v>20</v>
      </c>
      <c r="D1061" t="s">
        <v>21</v>
      </c>
      <c r="E1061">
        <v>83704</v>
      </c>
      <c r="F1061" t="s">
        <v>23</v>
      </c>
      <c r="G1061" t="s">
        <v>23</v>
      </c>
      <c r="H1061" t="s">
        <v>24</v>
      </c>
      <c r="I1061" t="s">
        <v>24</v>
      </c>
      <c r="J1061" t="s">
        <v>25</v>
      </c>
      <c r="K1061" s="1">
        <v>43311</v>
      </c>
      <c r="L1061" t="s">
        <v>26</v>
      </c>
      <c r="N1061" t="s">
        <v>24</v>
      </c>
    </row>
    <row r="1062" spans="1:14" x14ac:dyDescent="0.25">
      <c r="A1062" t="s">
        <v>1322</v>
      </c>
      <c r="B1062" t="s">
        <v>1323</v>
      </c>
      <c r="C1062" t="s">
        <v>20</v>
      </c>
      <c r="D1062" t="s">
        <v>21</v>
      </c>
      <c r="E1062">
        <v>83704</v>
      </c>
      <c r="F1062" t="s">
        <v>23</v>
      </c>
      <c r="G1062" t="s">
        <v>23</v>
      </c>
      <c r="H1062" t="s">
        <v>24</v>
      </c>
      <c r="I1062" t="s">
        <v>24</v>
      </c>
      <c r="J1062" t="s">
        <v>25</v>
      </c>
      <c r="K1062" s="1">
        <v>43311</v>
      </c>
      <c r="L1062" t="s">
        <v>26</v>
      </c>
      <c r="N1062" t="s">
        <v>24</v>
      </c>
    </row>
    <row r="1063" spans="1:14" x14ac:dyDescent="0.25">
      <c r="A1063" t="s">
        <v>1327</v>
      </c>
      <c r="B1063" t="s">
        <v>1328</v>
      </c>
      <c r="C1063" t="s">
        <v>20</v>
      </c>
      <c r="D1063" t="s">
        <v>21</v>
      </c>
      <c r="E1063">
        <v>83702</v>
      </c>
      <c r="F1063" t="s">
        <v>23</v>
      </c>
      <c r="G1063" t="s">
        <v>23</v>
      </c>
      <c r="H1063" t="s">
        <v>24</v>
      </c>
      <c r="I1063" t="s">
        <v>24</v>
      </c>
      <c r="J1063" t="s">
        <v>25</v>
      </c>
      <c r="K1063" s="1">
        <v>43311</v>
      </c>
      <c r="L1063" t="s">
        <v>26</v>
      </c>
      <c r="N1063" t="s">
        <v>24</v>
      </c>
    </row>
    <row r="1064" spans="1:14" x14ac:dyDescent="0.25">
      <c r="A1064" t="s">
        <v>1329</v>
      </c>
      <c r="B1064" t="s">
        <v>1330</v>
      </c>
      <c r="C1064" t="s">
        <v>20</v>
      </c>
      <c r="D1064" t="s">
        <v>21</v>
      </c>
      <c r="E1064">
        <v>83704</v>
      </c>
      <c r="F1064" t="s">
        <v>23</v>
      </c>
      <c r="G1064" t="s">
        <v>23</v>
      </c>
      <c r="H1064" t="s">
        <v>24</v>
      </c>
      <c r="I1064" t="s">
        <v>24</v>
      </c>
      <c r="J1064" t="s">
        <v>25</v>
      </c>
      <c r="K1064" s="1">
        <v>43311</v>
      </c>
      <c r="L1064" t="s">
        <v>26</v>
      </c>
      <c r="N1064" t="s">
        <v>24</v>
      </c>
    </row>
    <row r="1065" spans="1:14" x14ac:dyDescent="0.25">
      <c r="A1065" t="s">
        <v>1987</v>
      </c>
      <c r="B1065" t="s">
        <v>1988</v>
      </c>
      <c r="C1065" t="s">
        <v>54</v>
      </c>
      <c r="D1065" t="s">
        <v>21</v>
      </c>
      <c r="E1065">
        <v>83814</v>
      </c>
      <c r="F1065" t="s">
        <v>23</v>
      </c>
      <c r="G1065" t="s">
        <v>23</v>
      </c>
      <c r="H1065" t="s">
        <v>24</v>
      </c>
      <c r="I1065" t="s">
        <v>24</v>
      </c>
      <c r="J1065" t="s">
        <v>25</v>
      </c>
      <c r="K1065" s="1">
        <v>43311</v>
      </c>
      <c r="L1065" t="s">
        <v>26</v>
      </c>
      <c r="N1065" t="s">
        <v>24</v>
      </c>
    </row>
    <row r="1066" spans="1:14" x14ac:dyDescent="0.25">
      <c r="A1066" t="s">
        <v>1255</v>
      </c>
      <c r="B1066" t="s">
        <v>1256</v>
      </c>
      <c r="C1066" t="s">
        <v>20</v>
      </c>
      <c r="D1066" t="s">
        <v>21</v>
      </c>
      <c r="E1066">
        <v>83702</v>
      </c>
      <c r="F1066" t="s">
        <v>23</v>
      </c>
      <c r="G1066" t="s">
        <v>23</v>
      </c>
      <c r="H1066" t="s">
        <v>24</v>
      </c>
      <c r="I1066" t="s">
        <v>24</v>
      </c>
      <c r="J1066" t="s">
        <v>25</v>
      </c>
      <c r="K1066" s="1">
        <v>43311</v>
      </c>
      <c r="L1066" t="s">
        <v>26</v>
      </c>
      <c r="N1066" t="s">
        <v>24</v>
      </c>
    </row>
    <row r="1067" spans="1:14" x14ac:dyDescent="0.25">
      <c r="A1067" t="s">
        <v>1989</v>
      </c>
      <c r="B1067" t="s">
        <v>1990</v>
      </c>
      <c r="C1067" t="s">
        <v>20</v>
      </c>
      <c r="D1067" t="s">
        <v>21</v>
      </c>
      <c r="E1067">
        <v>83702</v>
      </c>
      <c r="F1067" t="s">
        <v>23</v>
      </c>
      <c r="G1067" t="s">
        <v>23</v>
      </c>
      <c r="H1067" t="s">
        <v>24</v>
      </c>
      <c r="I1067" t="s">
        <v>24</v>
      </c>
      <c r="J1067" t="s">
        <v>25</v>
      </c>
      <c r="K1067" s="1">
        <v>43311</v>
      </c>
      <c r="L1067" t="s">
        <v>26</v>
      </c>
      <c r="N1067" t="s">
        <v>24</v>
      </c>
    </row>
    <row r="1068" spans="1:14" x14ac:dyDescent="0.25">
      <c r="A1068" t="s">
        <v>1204</v>
      </c>
      <c r="B1068" t="s">
        <v>1205</v>
      </c>
      <c r="C1068" t="s">
        <v>54</v>
      </c>
      <c r="D1068" t="s">
        <v>21</v>
      </c>
      <c r="E1068">
        <v>83814</v>
      </c>
      <c r="F1068" t="s">
        <v>23</v>
      </c>
      <c r="G1068" t="s">
        <v>23</v>
      </c>
      <c r="H1068" t="s">
        <v>24</v>
      </c>
      <c r="I1068" t="s">
        <v>24</v>
      </c>
      <c r="J1068" t="s">
        <v>25</v>
      </c>
      <c r="K1068" s="1">
        <v>43311</v>
      </c>
      <c r="L1068" t="s">
        <v>26</v>
      </c>
      <c r="N1068" t="s">
        <v>24</v>
      </c>
    </row>
    <row r="1069" spans="1:14" x14ac:dyDescent="0.25">
      <c r="A1069" t="s">
        <v>331</v>
      </c>
      <c r="B1069" t="s">
        <v>332</v>
      </c>
      <c r="C1069" t="s">
        <v>54</v>
      </c>
      <c r="D1069" t="s">
        <v>21</v>
      </c>
      <c r="E1069">
        <v>83814</v>
      </c>
      <c r="F1069" t="s">
        <v>23</v>
      </c>
      <c r="G1069" t="s">
        <v>23</v>
      </c>
      <c r="H1069" t="s">
        <v>24</v>
      </c>
      <c r="I1069" t="s">
        <v>24</v>
      </c>
      <c r="J1069" t="s">
        <v>25</v>
      </c>
      <c r="K1069" s="1">
        <v>43311</v>
      </c>
      <c r="L1069" t="s">
        <v>26</v>
      </c>
      <c r="N1069" t="s">
        <v>24</v>
      </c>
    </row>
    <row r="1070" spans="1:14" x14ac:dyDescent="0.25">
      <c r="A1070" t="s">
        <v>1991</v>
      </c>
      <c r="B1070" t="s">
        <v>1992</v>
      </c>
      <c r="C1070" t="s">
        <v>54</v>
      </c>
      <c r="D1070" t="s">
        <v>21</v>
      </c>
      <c r="E1070">
        <v>83814</v>
      </c>
      <c r="F1070" t="s">
        <v>23</v>
      </c>
      <c r="G1070" t="s">
        <v>23</v>
      </c>
      <c r="H1070" t="s">
        <v>24</v>
      </c>
      <c r="I1070" t="s">
        <v>24</v>
      </c>
      <c r="J1070" t="s">
        <v>25</v>
      </c>
      <c r="K1070" s="1">
        <v>43311</v>
      </c>
      <c r="L1070" t="s">
        <v>26</v>
      </c>
      <c r="N1070" t="s">
        <v>24</v>
      </c>
    </row>
    <row r="1071" spans="1:14" x14ac:dyDescent="0.25">
      <c r="A1071" t="s">
        <v>710</v>
      </c>
      <c r="B1071" t="s">
        <v>711</v>
      </c>
      <c r="C1071" t="s">
        <v>54</v>
      </c>
      <c r="D1071" t="s">
        <v>21</v>
      </c>
      <c r="E1071">
        <v>83814</v>
      </c>
      <c r="F1071" t="s">
        <v>23</v>
      </c>
      <c r="G1071" t="s">
        <v>23</v>
      </c>
      <c r="H1071" t="s">
        <v>24</v>
      </c>
      <c r="I1071" t="s">
        <v>24</v>
      </c>
      <c r="J1071" t="s">
        <v>25</v>
      </c>
      <c r="K1071" s="1">
        <v>43311</v>
      </c>
      <c r="L1071" t="s">
        <v>26</v>
      </c>
      <c r="N1071" t="s">
        <v>24</v>
      </c>
    </row>
    <row r="1072" spans="1:14" x14ac:dyDescent="0.25">
      <c r="A1072" t="s">
        <v>1993</v>
      </c>
      <c r="B1072" t="s">
        <v>1994</v>
      </c>
      <c r="C1072" t="s">
        <v>1004</v>
      </c>
      <c r="D1072" t="s">
        <v>21</v>
      </c>
      <c r="E1072">
        <v>83835</v>
      </c>
      <c r="F1072" t="s">
        <v>23</v>
      </c>
      <c r="G1072" t="s">
        <v>23</v>
      </c>
      <c r="H1072" t="s">
        <v>24</v>
      </c>
      <c r="I1072" t="s">
        <v>24</v>
      </c>
      <c r="J1072" t="s">
        <v>25</v>
      </c>
      <c r="K1072" s="1">
        <v>43311</v>
      </c>
      <c r="L1072" t="s">
        <v>26</v>
      </c>
      <c r="N1072" t="s">
        <v>24</v>
      </c>
    </row>
    <row r="1073" spans="1:14" x14ac:dyDescent="0.25">
      <c r="A1073" t="s">
        <v>1995</v>
      </c>
      <c r="B1073" t="s">
        <v>1996</v>
      </c>
      <c r="C1073" t="s">
        <v>54</v>
      </c>
      <c r="D1073" t="s">
        <v>21</v>
      </c>
      <c r="E1073">
        <v>83814</v>
      </c>
      <c r="F1073" t="s">
        <v>23</v>
      </c>
      <c r="G1073" t="s">
        <v>23</v>
      </c>
      <c r="H1073" t="s">
        <v>24</v>
      </c>
      <c r="I1073" t="s">
        <v>24</v>
      </c>
      <c r="J1073" t="s">
        <v>25</v>
      </c>
      <c r="K1073" s="1">
        <v>43311</v>
      </c>
      <c r="L1073" t="s">
        <v>26</v>
      </c>
      <c r="N1073" t="s">
        <v>24</v>
      </c>
    </row>
    <row r="1074" spans="1:14" x14ac:dyDescent="0.25">
      <c r="A1074" t="s">
        <v>1997</v>
      </c>
      <c r="B1074" t="s">
        <v>1998</v>
      </c>
      <c r="C1074" t="s">
        <v>54</v>
      </c>
      <c r="D1074" t="s">
        <v>21</v>
      </c>
      <c r="E1074">
        <v>83814</v>
      </c>
      <c r="F1074" t="s">
        <v>23</v>
      </c>
      <c r="G1074" t="s">
        <v>23</v>
      </c>
      <c r="H1074" t="s">
        <v>24</v>
      </c>
      <c r="I1074" t="s">
        <v>24</v>
      </c>
      <c r="J1074" t="s">
        <v>25</v>
      </c>
      <c r="K1074" s="1">
        <v>43311</v>
      </c>
      <c r="L1074" t="s">
        <v>26</v>
      </c>
      <c r="N1074" t="s">
        <v>24</v>
      </c>
    </row>
    <row r="1075" spans="1:14" x14ac:dyDescent="0.25">
      <c r="A1075" t="s">
        <v>1060</v>
      </c>
      <c r="B1075" t="s">
        <v>1061</v>
      </c>
      <c r="C1075" t="s">
        <v>54</v>
      </c>
      <c r="D1075" t="s">
        <v>21</v>
      </c>
      <c r="E1075">
        <v>83815</v>
      </c>
      <c r="F1075" t="s">
        <v>23</v>
      </c>
      <c r="G1075" t="s">
        <v>23</v>
      </c>
      <c r="H1075" t="s">
        <v>24</v>
      </c>
      <c r="I1075" t="s">
        <v>24</v>
      </c>
      <c r="J1075" t="s">
        <v>25</v>
      </c>
      <c r="K1075" s="1">
        <v>43311</v>
      </c>
      <c r="L1075" t="s">
        <v>26</v>
      </c>
      <c r="N1075" t="s">
        <v>24</v>
      </c>
    </row>
    <row r="1076" spans="1:14" x14ac:dyDescent="0.25">
      <c r="A1076" t="s">
        <v>1999</v>
      </c>
      <c r="B1076" t="s">
        <v>2000</v>
      </c>
      <c r="C1076" t="s">
        <v>20</v>
      </c>
      <c r="D1076" t="s">
        <v>21</v>
      </c>
      <c r="E1076">
        <v>83702</v>
      </c>
      <c r="F1076" t="s">
        <v>23</v>
      </c>
      <c r="G1076" t="s">
        <v>23</v>
      </c>
      <c r="H1076" t="s">
        <v>24</v>
      </c>
      <c r="I1076" t="s">
        <v>24</v>
      </c>
      <c r="J1076" t="s">
        <v>25</v>
      </c>
      <c r="K1076" s="1">
        <v>43311</v>
      </c>
      <c r="L1076" t="s">
        <v>26</v>
      </c>
      <c r="N1076" t="s">
        <v>24</v>
      </c>
    </row>
    <row r="1077" spans="1:14" x14ac:dyDescent="0.25">
      <c r="A1077" t="s">
        <v>2001</v>
      </c>
      <c r="B1077" t="s">
        <v>2002</v>
      </c>
      <c r="C1077" t="s">
        <v>51</v>
      </c>
      <c r="D1077" t="s">
        <v>21</v>
      </c>
      <c r="E1077">
        <v>83642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43310</v>
      </c>
      <c r="L1077" t="s">
        <v>26</v>
      </c>
      <c r="N1077" t="s">
        <v>24</v>
      </c>
    </row>
    <row r="1078" spans="1:14" x14ac:dyDescent="0.25">
      <c r="A1078" t="s">
        <v>1608</v>
      </c>
      <c r="B1078" t="s">
        <v>1609</v>
      </c>
      <c r="C1078" t="s">
        <v>101</v>
      </c>
      <c r="D1078" t="s">
        <v>21</v>
      </c>
      <c r="E1078">
        <v>83634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43310</v>
      </c>
      <c r="L1078" t="s">
        <v>26</v>
      </c>
      <c r="N1078" t="s">
        <v>24</v>
      </c>
    </row>
    <row r="1079" spans="1:14" x14ac:dyDescent="0.25">
      <c r="A1079" t="s">
        <v>2003</v>
      </c>
      <c r="B1079" t="s">
        <v>2004</v>
      </c>
      <c r="C1079" t="s">
        <v>54</v>
      </c>
      <c r="D1079" t="s">
        <v>21</v>
      </c>
      <c r="E1079">
        <v>83815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43310</v>
      </c>
      <c r="L1079" t="s">
        <v>26</v>
      </c>
      <c r="N1079" t="s">
        <v>24</v>
      </c>
    </row>
    <row r="1080" spans="1:14" x14ac:dyDescent="0.25">
      <c r="A1080" t="s">
        <v>1614</v>
      </c>
      <c r="B1080" t="s">
        <v>1615</v>
      </c>
      <c r="C1080" t="s">
        <v>101</v>
      </c>
      <c r="D1080" t="s">
        <v>21</v>
      </c>
      <c r="E1080">
        <v>83634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43310</v>
      </c>
      <c r="L1080" t="s">
        <v>26</v>
      </c>
      <c r="N1080" t="s">
        <v>24</v>
      </c>
    </row>
    <row r="1081" spans="1:14" x14ac:dyDescent="0.25">
      <c r="A1081" t="s">
        <v>2005</v>
      </c>
      <c r="B1081" t="s">
        <v>2006</v>
      </c>
      <c r="C1081" t="s">
        <v>289</v>
      </c>
      <c r="D1081" t="s">
        <v>21</v>
      </c>
      <c r="E1081">
        <v>83687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43310</v>
      </c>
      <c r="L1081" t="s">
        <v>26</v>
      </c>
      <c r="N1081" t="s">
        <v>24</v>
      </c>
    </row>
    <row r="1082" spans="1:14" x14ac:dyDescent="0.25">
      <c r="A1082" t="s">
        <v>1114</v>
      </c>
      <c r="B1082" t="s">
        <v>1115</v>
      </c>
      <c r="C1082" t="s">
        <v>1102</v>
      </c>
      <c r="D1082" t="s">
        <v>21</v>
      </c>
      <c r="E1082">
        <v>83850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43310</v>
      </c>
      <c r="L1082" t="s">
        <v>26</v>
      </c>
      <c r="N1082" t="s">
        <v>24</v>
      </c>
    </row>
    <row r="1083" spans="1:14" x14ac:dyDescent="0.25">
      <c r="A1083" t="s">
        <v>1616</v>
      </c>
      <c r="B1083" t="s">
        <v>1617</v>
      </c>
      <c r="C1083" t="s">
        <v>101</v>
      </c>
      <c r="D1083" t="s">
        <v>21</v>
      </c>
      <c r="E1083">
        <v>85038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43310</v>
      </c>
      <c r="L1083" t="s">
        <v>26</v>
      </c>
      <c r="N1083" t="s">
        <v>24</v>
      </c>
    </row>
    <row r="1084" spans="1:14" x14ac:dyDescent="0.25">
      <c r="A1084" t="s">
        <v>2007</v>
      </c>
      <c r="B1084" t="s">
        <v>2008</v>
      </c>
      <c r="C1084" t="s">
        <v>101</v>
      </c>
      <c r="D1084" t="s">
        <v>21</v>
      </c>
      <c r="E1084">
        <v>83634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43310</v>
      </c>
      <c r="L1084" t="s">
        <v>26</v>
      </c>
      <c r="N1084" t="s">
        <v>24</v>
      </c>
    </row>
    <row r="1085" spans="1:14" x14ac:dyDescent="0.25">
      <c r="A1085" t="s">
        <v>531</v>
      </c>
      <c r="B1085" t="s">
        <v>532</v>
      </c>
      <c r="C1085" t="s">
        <v>530</v>
      </c>
      <c r="D1085" t="s">
        <v>21</v>
      </c>
      <c r="E1085">
        <v>83803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43310</v>
      </c>
      <c r="L1085" t="s">
        <v>26</v>
      </c>
      <c r="N1085" t="s">
        <v>24</v>
      </c>
    </row>
    <row r="1086" spans="1:14" x14ac:dyDescent="0.25">
      <c r="A1086" t="s">
        <v>185</v>
      </c>
      <c r="B1086" t="s">
        <v>186</v>
      </c>
      <c r="C1086" t="s">
        <v>187</v>
      </c>
      <c r="D1086" t="s">
        <v>21</v>
      </c>
      <c r="E1086">
        <v>83873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43310</v>
      </c>
      <c r="L1086" t="s">
        <v>26</v>
      </c>
      <c r="N1086" t="s">
        <v>24</v>
      </c>
    </row>
    <row r="1087" spans="1:14" x14ac:dyDescent="0.25">
      <c r="A1087" t="s">
        <v>1100</v>
      </c>
      <c r="B1087" t="s">
        <v>1101</v>
      </c>
      <c r="C1087" t="s">
        <v>1102</v>
      </c>
      <c r="D1087" t="s">
        <v>21</v>
      </c>
      <c r="E1087">
        <v>83850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43310</v>
      </c>
      <c r="L1087" t="s">
        <v>26</v>
      </c>
      <c r="N1087" t="s">
        <v>24</v>
      </c>
    </row>
    <row r="1088" spans="1:14" x14ac:dyDescent="0.25">
      <c r="A1088" t="s">
        <v>543</v>
      </c>
      <c r="B1088" t="s">
        <v>544</v>
      </c>
      <c r="C1088" t="s">
        <v>413</v>
      </c>
      <c r="D1088" t="s">
        <v>21</v>
      </c>
      <c r="E1088">
        <v>83864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43310</v>
      </c>
      <c r="L1088" t="s">
        <v>26</v>
      </c>
      <c r="N1088" t="s">
        <v>24</v>
      </c>
    </row>
    <row r="1089" spans="1:14" x14ac:dyDescent="0.25">
      <c r="A1089" t="s">
        <v>73</v>
      </c>
      <c r="B1089" t="s">
        <v>74</v>
      </c>
      <c r="C1089" t="s">
        <v>54</v>
      </c>
      <c r="D1089" t="s">
        <v>21</v>
      </c>
      <c r="E1089">
        <v>83814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43310</v>
      </c>
      <c r="L1089" t="s">
        <v>26</v>
      </c>
      <c r="N1089" t="s">
        <v>24</v>
      </c>
    </row>
    <row r="1090" spans="1:14" x14ac:dyDescent="0.25">
      <c r="A1090" t="s">
        <v>545</v>
      </c>
      <c r="B1090" t="s">
        <v>546</v>
      </c>
      <c r="C1090" t="s">
        <v>413</v>
      </c>
      <c r="D1090" t="s">
        <v>21</v>
      </c>
      <c r="E1090">
        <v>83864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43310</v>
      </c>
      <c r="L1090" t="s">
        <v>26</v>
      </c>
      <c r="N1090" t="s">
        <v>24</v>
      </c>
    </row>
    <row r="1091" spans="1:14" x14ac:dyDescent="0.25">
      <c r="A1091" t="s">
        <v>533</v>
      </c>
      <c r="B1091" t="s">
        <v>534</v>
      </c>
      <c r="C1091" t="s">
        <v>413</v>
      </c>
      <c r="D1091" t="s">
        <v>21</v>
      </c>
      <c r="E1091">
        <v>83864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43310</v>
      </c>
      <c r="L1091" t="s">
        <v>26</v>
      </c>
      <c r="N1091" t="s">
        <v>24</v>
      </c>
    </row>
    <row r="1092" spans="1:14" x14ac:dyDescent="0.25">
      <c r="A1092" t="s">
        <v>411</v>
      </c>
      <c r="B1092" t="s">
        <v>412</v>
      </c>
      <c r="C1092" t="s">
        <v>413</v>
      </c>
      <c r="D1092" t="s">
        <v>21</v>
      </c>
      <c r="E1092">
        <v>83864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43310</v>
      </c>
      <c r="L1092" t="s">
        <v>26</v>
      </c>
      <c r="N1092" t="s">
        <v>24</v>
      </c>
    </row>
    <row r="1093" spans="1:14" x14ac:dyDescent="0.25">
      <c r="A1093" t="s">
        <v>2009</v>
      </c>
      <c r="B1093" t="s">
        <v>2010</v>
      </c>
      <c r="C1093" t="s">
        <v>1707</v>
      </c>
      <c r="D1093" t="s">
        <v>21</v>
      </c>
      <c r="E1093">
        <v>83822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43310</v>
      </c>
      <c r="L1093" t="s">
        <v>26</v>
      </c>
      <c r="N1093" t="s">
        <v>24</v>
      </c>
    </row>
    <row r="1094" spans="1:14" x14ac:dyDescent="0.25">
      <c r="A1094" t="s">
        <v>194</v>
      </c>
      <c r="B1094" t="s">
        <v>195</v>
      </c>
      <c r="C1094" t="s">
        <v>193</v>
      </c>
      <c r="D1094" t="s">
        <v>21</v>
      </c>
      <c r="E1094">
        <v>83849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43310</v>
      </c>
      <c r="L1094" t="s">
        <v>26</v>
      </c>
      <c r="N1094" t="s">
        <v>24</v>
      </c>
    </row>
    <row r="1095" spans="1:14" x14ac:dyDescent="0.25">
      <c r="A1095" t="s">
        <v>79</v>
      </c>
      <c r="B1095" t="s">
        <v>80</v>
      </c>
      <c r="C1095" t="s">
        <v>54</v>
      </c>
      <c r="D1095" t="s">
        <v>21</v>
      </c>
      <c r="E1095">
        <v>83814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43310</v>
      </c>
      <c r="L1095" t="s">
        <v>26</v>
      </c>
      <c r="N1095" t="s">
        <v>24</v>
      </c>
    </row>
    <row r="1096" spans="1:14" x14ac:dyDescent="0.25">
      <c r="A1096" t="s">
        <v>1110</v>
      </c>
      <c r="B1096" t="s">
        <v>1111</v>
      </c>
      <c r="C1096" t="s">
        <v>1102</v>
      </c>
      <c r="D1096" t="s">
        <v>21</v>
      </c>
      <c r="E1096">
        <v>83850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43310</v>
      </c>
      <c r="L1096" t="s">
        <v>26</v>
      </c>
      <c r="N1096" t="s">
        <v>24</v>
      </c>
    </row>
    <row r="1097" spans="1:14" x14ac:dyDescent="0.25">
      <c r="A1097" t="s">
        <v>1112</v>
      </c>
      <c r="B1097" t="s">
        <v>1113</v>
      </c>
      <c r="C1097" t="s">
        <v>187</v>
      </c>
      <c r="D1097" t="s">
        <v>21</v>
      </c>
      <c r="E1097">
        <v>83873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43310</v>
      </c>
      <c r="L1097" t="s">
        <v>26</v>
      </c>
      <c r="N1097" t="s">
        <v>24</v>
      </c>
    </row>
    <row r="1098" spans="1:14" x14ac:dyDescent="0.25">
      <c r="A1098" t="s">
        <v>1286</v>
      </c>
      <c r="B1098" t="s">
        <v>1287</v>
      </c>
      <c r="C1098" t="s">
        <v>20</v>
      </c>
      <c r="D1098" t="s">
        <v>21</v>
      </c>
      <c r="E1098">
        <v>83702</v>
      </c>
      <c r="F1098" t="s">
        <v>23</v>
      </c>
      <c r="G1098" t="s">
        <v>23</v>
      </c>
      <c r="H1098" t="s">
        <v>24</v>
      </c>
      <c r="I1098" t="s">
        <v>24</v>
      </c>
      <c r="J1098" t="s">
        <v>25</v>
      </c>
      <c r="K1098" s="1">
        <v>43309</v>
      </c>
      <c r="L1098" t="s">
        <v>26</v>
      </c>
      <c r="N1098" t="s">
        <v>24</v>
      </c>
    </row>
    <row r="1099" spans="1:14" x14ac:dyDescent="0.25">
      <c r="A1099" t="s">
        <v>350</v>
      </c>
      <c r="B1099" t="s">
        <v>351</v>
      </c>
      <c r="C1099" t="s">
        <v>20</v>
      </c>
      <c r="D1099" t="s">
        <v>21</v>
      </c>
      <c r="E1099">
        <v>83702</v>
      </c>
      <c r="F1099" t="s">
        <v>23</v>
      </c>
      <c r="G1099" t="s">
        <v>23</v>
      </c>
      <c r="H1099" t="s">
        <v>24</v>
      </c>
      <c r="I1099" t="s">
        <v>24</v>
      </c>
      <c r="J1099" t="s">
        <v>25</v>
      </c>
      <c r="K1099" s="1">
        <v>43309</v>
      </c>
      <c r="L1099" t="s">
        <v>26</v>
      </c>
      <c r="N1099" t="s">
        <v>24</v>
      </c>
    </row>
    <row r="1100" spans="1:14" x14ac:dyDescent="0.25">
      <c r="A1100" t="s">
        <v>1125</v>
      </c>
      <c r="B1100" t="s">
        <v>1126</v>
      </c>
      <c r="C1100" t="s">
        <v>20</v>
      </c>
      <c r="D1100" t="s">
        <v>21</v>
      </c>
      <c r="E1100">
        <v>83702</v>
      </c>
      <c r="F1100" t="s">
        <v>23</v>
      </c>
      <c r="G1100" t="s">
        <v>23</v>
      </c>
      <c r="H1100" t="s">
        <v>24</v>
      </c>
      <c r="I1100" t="s">
        <v>24</v>
      </c>
      <c r="J1100" t="s">
        <v>25</v>
      </c>
      <c r="K1100" s="1">
        <v>43309</v>
      </c>
      <c r="L1100" t="s">
        <v>26</v>
      </c>
      <c r="N1100" t="s">
        <v>24</v>
      </c>
    </row>
    <row r="1101" spans="1:14" x14ac:dyDescent="0.25">
      <c r="A1101" t="s">
        <v>1196</v>
      </c>
      <c r="B1101" t="s">
        <v>1197</v>
      </c>
      <c r="C1101" t="s">
        <v>54</v>
      </c>
      <c r="D1101" t="s">
        <v>21</v>
      </c>
      <c r="E1101">
        <v>83814</v>
      </c>
      <c r="F1101" t="s">
        <v>23</v>
      </c>
      <c r="G1101" t="s">
        <v>23</v>
      </c>
      <c r="H1101" t="s">
        <v>24</v>
      </c>
      <c r="I1101" t="s">
        <v>24</v>
      </c>
      <c r="J1101" t="s">
        <v>25</v>
      </c>
      <c r="K1101" s="1">
        <v>43309</v>
      </c>
      <c r="L1101" t="s">
        <v>26</v>
      </c>
      <c r="N1101" t="s">
        <v>24</v>
      </c>
    </row>
    <row r="1102" spans="1:14" x14ac:dyDescent="0.25">
      <c r="A1102" t="s">
        <v>2011</v>
      </c>
      <c r="B1102" t="s">
        <v>2012</v>
      </c>
      <c r="C1102" t="s">
        <v>20</v>
      </c>
      <c r="D1102" t="s">
        <v>21</v>
      </c>
      <c r="E1102">
        <v>83702</v>
      </c>
      <c r="F1102" t="s">
        <v>23</v>
      </c>
      <c r="G1102" t="s">
        <v>23</v>
      </c>
      <c r="H1102" t="s">
        <v>24</v>
      </c>
      <c r="I1102" t="s">
        <v>24</v>
      </c>
      <c r="J1102" t="s">
        <v>25</v>
      </c>
      <c r="K1102" s="1">
        <v>43309</v>
      </c>
      <c r="L1102" t="s">
        <v>26</v>
      </c>
      <c r="N1102" t="s">
        <v>24</v>
      </c>
    </row>
    <row r="1103" spans="1:14" x14ac:dyDescent="0.25">
      <c r="A1103" t="s">
        <v>1080</v>
      </c>
      <c r="B1103" t="s">
        <v>1081</v>
      </c>
      <c r="C1103" t="s">
        <v>20</v>
      </c>
      <c r="D1103" t="s">
        <v>21</v>
      </c>
      <c r="E1103">
        <v>83706</v>
      </c>
      <c r="F1103" t="s">
        <v>23</v>
      </c>
      <c r="G1103" t="s">
        <v>23</v>
      </c>
      <c r="H1103" t="s">
        <v>24</v>
      </c>
      <c r="I1103" t="s">
        <v>24</v>
      </c>
      <c r="J1103" t="s">
        <v>25</v>
      </c>
      <c r="K1103" s="1">
        <v>43309</v>
      </c>
      <c r="L1103" t="s">
        <v>26</v>
      </c>
      <c r="N1103" t="s">
        <v>24</v>
      </c>
    </row>
    <row r="1104" spans="1:14" x14ac:dyDescent="0.25">
      <c r="A1104" t="s">
        <v>2013</v>
      </c>
      <c r="B1104" t="s">
        <v>2014</v>
      </c>
      <c r="C1104" t="s">
        <v>1004</v>
      </c>
      <c r="D1104" t="s">
        <v>21</v>
      </c>
      <c r="E1104">
        <v>83835</v>
      </c>
      <c r="F1104" t="s">
        <v>23</v>
      </c>
      <c r="G1104" t="s">
        <v>23</v>
      </c>
      <c r="H1104" t="s">
        <v>24</v>
      </c>
      <c r="I1104" t="s">
        <v>24</v>
      </c>
      <c r="J1104" t="s">
        <v>25</v>
      </c>
      <c r="K1104" s="1">
        <v>43309</v>
      </c>
      <c r="L1104" t="s">
        <v>26</v>
      </c>
      <c r="N1104" t="s">
        <v>24</v>
      </c>
    </row>
    <row r="1105" spans="1:14" x14ac:dyDescent="0.25">
      <c r="A1105" t="s">
        <v>1050</v>
      </c>
      <c r="B1105" t="s">
        <v>1051</v>
      </c>
      <c r="C1105" t="s">
        <v>54</v>
      </c>
      <c r="D1105" t="s">
        <v>21</v>
      </c>
      <c r="E1105">
        <v>83814</v>
      </c>
      <c r="F1105" t="s">
        <v>23</v>
      </c>
      <c r="G1105" t="s">
        <v>23</v>
      </c>
      <c r="H1105" t="s">
        <v>24</v>
      </c>
      <c r="I1105" t="s">
        <v>24</v>
      </c>
      <c r="J1105" t="s">
        <v>25</v>
      </c>
      <c r="K1105" s="1">
        <v>43309</v>
      </c>
      <c r="L1105" t="s">
        <v>26</v>
      </c>
      <c r="N1105" t="s">
        <v>24</v>
      </c>
    </row>
    <row r="1106" spans="1:14" x14ac:dyDescent="0.25">
      <c r="A1106" t="s">
        <v>540</v>
      </c>
      <c r="B1106" t="s">
        <v>541</v>
      </c>
      <c r="C1106" t="s">
        <v>542</v>
      </c>
      <c r="D1106" t="s">
        <v>21</v>
      </c>
      <c r="E1106">
        <v>83815</v>
      </c>
      <c r="F1106" t="s">
        <v>23</v>
      </c>
      <c r="G1106" t="s">
        <v>23</v>
      </c>
      <c r="H1106" t="s">
        <v>24</v>
      </c>
      <c r="I1106" t="s">
        <v>24</v>
      </c>
      <c r="J1106" t="s">
        <v>25</v>
      </c>
      <c r="K1106" s="1">
        <v>43309</v>
      </c>
      <c r="L1106" t="s">
        <v>26</v>
      </c>
      <c r="N1106" t="s">
        <v>24</v>
      </c>
    </row>
    <row r="1107" spans="1:14" x14ac:dyDescent="0.25">
      <c r="A1107" t="s">
        <v>2015</v>
      </c>
      <c r="B1107" t="s">
        <v>299</v>
      </c>
      <c r="C1107" t="s">
        <v>54</v>
      </c>
      <c r="D1107" t="s">
        <v>21</v>
      </c>
      <c r="E1107">
        <v>83814</v>
      </c>
      <c r="F1107" t="s">
        <v>23</v>
      </c>
      <c r="G1107" t="s">
        <v>23</v>
      </c>
      <c r="H1107" t="s">
        <v>24</v>
      </c>
      <c r="I1107" t="s">
        <v>24</v>
      </c>
      <c r="J1107" t="s">
        <v>25</v>
      </c>
      <c r="K1107" s="1">
        <v>43309</v>
      </c>
      <c r="L1107" t="s">
        <v>26</v>
      </c>
      <c r="N1107" t="s">
        <v>24</v>
      </c>
    </row>
    <row r="1108" spans="1:14" x14ac:dyDescent="0.25">
      <c r="A1108" t="s">
        <v>2016</v>
      </c>
      <c r="B1108" t="s">
        <v>2017</v>
      </c>
      <c r="C1108" t="s">
        <v>20</v>
      </c>
      <c r="D1108" t="s">
        <v>21</v>
      </c>
      <c r="E1108">
        <v>83702</v>
      </c>
      <c r="F1108" t="s">
        <v>23</v>
      </c>
      <c r="G1108" t="s">
        <v>23</v>
      </c>
      <c r="H1108" t="s">
        <v>24</v>
      </c>
      <c r="I1108" t="s">
        <v>24</v>
      </c>
      <c r="J1108" t="s">
        <v>25</v>
      </c>
      <c r="K1108" s="1">
        <v>43309</v>
      </c>
      <c r="L1108" t="s">
        <v>26</v>
      </c>
      <c r="N1108" t="s">
        <v>24</v>
      </c>
    </row>
    <row r="1109" spans="1:14" x14ac:dyDescent="0.25">
      <c r="A1109" t="s">
        <v>1592</v>
      </c>
      <c r="B1109" t="s">
        <v>1593</v>
      </c>
      <c r="C1109" t="s">
        <v>227</v>
      </c>
      <c r="D1109" t="s">
        <v>21</v>
      </c>
      <c r="E1109">
        <v>83605</v>
      </c>
      <c r="F1109" t="s">
        <v>23</v>
      </c>
      <c r="G1109" t="s">
        <v>23</v>
      </c>
      <c r="H1109" t="s">
        <v>24</v>
      </c>
      <c r="I1109" t="s">
        <v>24</v>
      </c>
      <c r="J1109" t="s">
        <v>25</v>
      </c>
      <c r="K1109" s="1">
        <v>43308</v>
      </c>
      <c r="L1109" t="s">
        <v>26</v>
      </c>
      <c r="N1109" t="s">
        <v>24</v>
      </c>
    </row>
    <row r="1110" spans="1:14" x14ac:dyDescent="0.25">
      <c r="A1110" t="s">
        <v>1594</v>
      </c>
      <c r="B1110" t="s">
        <v>1595</v>
      </c>
      <c r="C1110" t="s">
        <v>227</v>
      </c>
      <c r="D1110" t="s">
        <v>21</v>
      </c>
      <c r="E1110">
        <v>83605</v>
      </c>
      <c r="F1110" t="s">
        <v>23</v>
      </c>
      <c r="G1110" t="s">
        <v>23</v>
      </c>
      <c r="H1110" t="s">
        <v>24</v>
      </c>
      <c r="I1110" t="s">
        <v>24</v>
      </c>
      <c r="J1110" t="s">
        <v>25</v>
      </c>
      <c r="K1110" s="1">
        <v>43308</v>
      </c>
      <c r="L1110" t="s">
        <v>26</v>
      </c>
      <c r="N1110" t="s">
        <v>24</v>
      </c>
    </row>
    <row r="1111" spans="1:14" x14ac:dyDescent="0.25">
      <c r="A1111" t="s">
        <v>238</v>
      </c>
      <c r="B1111" t="s">
        <v>239</v>
      </c>
      <c r="C1111" t="s">
        <v>227</v>
      </c>
      <c r="D1111" t="s">
        <v>21</v>
      </c>
      <c r="E1111">
        <v>83607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43308</v>
      </c>
      <c r="L1111" t="s">
        <v>26</v>
      </c>
      <c r="N1111" t="s">
        <v>24</v>
      </c>
    </row>
    <row r="1112" spans="1:14" x14ac:dyDescent="0.25">
      <c r="A1112" t="s">
        <v>1336</v>
      </c>
      <c r="B1112" t="s">
        <v>1337</v>
      </c>
      <c r="C1112" t="s">
        <v>51</v>
      </c>
      <c r="D1112" t="s">
        <v>21</v>
      </c>
      <c r="E1112">
        <v>83642</v>
      </c>
      <c r="F1112" t="s">
        <v>23</v>
      </c>
      <c r="G1112" t="s">
        <v>23</v>
      </c>
      <c r="H1112" t="s">
        <v>24</v>
      </c>
      <c r="I1112" t="s">
        <v>24</v>
      </c>
      <c r="J1112" t="s">
        <v>25</v>
      </c>
      <c r="K1112" s="1">
        <v>43307</v>
      </c>
      <c r="L1112" t="s">
        <v>26</v>
      </c>
      <c r="N1112" t="s">
        <v>24</v>
      </c>
    </row>
    <row r="1113" spans="1:14" x14ac:dyDescent="0.25">
      <c r="A1113" t="s">
        <v>1550</v>
      </c>
      <c r="B1113" t="s">
        <v>1551</v>
      </c>
      <c r="C1113" t="s">
        <v>20</v>
      </c>
      <c r="D1113" t="s">
        <v>21</v>
      </c>
      <c r="E1113">
        <v>83702</v>
      </c>
      <c r="F1113" t="s">
        <v>23</v>
      </c>
      <c r="G1113" t="s">
        <v>23</v>
      </c>
      <c r="H1113" t="s">
        <v>24</v>
      </c>
      <c r="I1113" t="s">
        <v>24</v>
      </c>
      <c r="J1113" t="s">
        <v>25</v>
      </c>
      <c r="K1113" s="1">
        <v>43307</v>
      </c>
      <c r="L1113" t="s">
        <v>26</v>
      </c>
      <c r="N1113" t="s">
        <v>24</v>
      </c>
    </row>
    <row r="1114" spans="1:14" x14ac:dyDescent="0.25">
      <c r="A1114" t="s">
        <v>1552</v>
      </c>
      <c r="B1114" t="s">
        <v>1553</v>
      </c>
      <c r="C1114" t="s">
        <v>622</v>
      </c>
      <c r="D1114" t="s">
        <v>21</v>
      </c>
      <c r="E1114">
        <v>83714</v>
      </c>
      <c r="F1114" t="s">
        <v>23</v>
      </c>
      <c r="G1114" t="s">
        <v>23</v>
      </c>
      <c r="H1114" t="s">
        <v>24</v>
      </c>
      <c r="I1114" t="s">
        <v>24</v>
      </c>
      <c r="J1114" t="s">
        <v>25</v>
      </c>
      <c r="K1114" s="1">
        <v>43307</v>
      </c>
      <c r="L1114" t="s">
        <v>26</v>
      </c>
      <c r="N1114" t="s">
        <v>24</v>
      </c>
    </row>
    <row r="1115" spans="1:14" x14ac:dyDescent="0.25">
      <c r="A1115" t="s">
        <v>1218</v>
      </c>
      <c r="B1115" t="s">
        <v>1219</v>
      </c>
      <c r="C1115" t="s">
        <v>289</v>
      </c>
      <c r="D1115" t="s">
        <v>21</v>
      </c>
      <c r="E1115">
        <v>83687</v>
      </c>
      <c r="F1115" t="s">
        <v>23</v>
      </c>
      <c r="G1115" t="s">
        <v>23</v>
      </c>
      <c r="H1115" t="s">
        <v>24</v>
      </c>
      <c r="I1115" t="s">
        <v>24</v>
      </c>
      <c r="J1115" t="s">
        <v>25</v>
      </c>
      <c r="K1115" s="1">
        <v>43307</v>
      </c>
      <c r="L1115" t="s">
        <v>26</v>
      </c>
      <c r="N1115" t="s">
        <v>24</v>
      </c>
    </row>
    <row r="1116" spans="1:14" x14ac:dyDescent="0.25">
      <c r="A1116" t="s">
        <v>838</v>
      </c>
      <c r="B1116" t="s">
        <v>839</v>
      </c>
      <c r="C1116" t="s">
        <v>310</v>
      </c>
      <c r="D1116" t="s">
        <v>21</v>
      </c>
      <c r="E1116">
        <v>83616</v>
      </c>
      <c r="F1116" t="s">
        <v>22</v>
      </c>
      <c r="G1116" t="s">
        <v>22</v>
      </c>
      <c r="H1116" t="s">
        <v>454</v>
      </c>
      <c r="I1116" t="s">
        <v>1644</v>
      </c>
      <c r="J1116" s="1">
        <v>43256</v>
      </c>
      <c r="K1116" s="1">
        <v>43307</v>
      </c>
      <c r="L1116" t="s">
        <v>48</v>
      </c>
      <c r="N1116" t="s">
        <v>1635</v>
      </c>
    </row>
    <row r="1117" spans="1:14" x14ac:dyDescent="0.25">
      <c r="A1117" t="s">
        <v>425</v>
      </c>
      <c r="B1117" t="s">
        <v>426</v>
      </c>
      <c r="C1117" t="s">
        <v>20</v>
      </c>
      <c r="D1117" t="s">
        <v>21</v>
      </c>
      <c r="E1117">
        <v>83702</v>
      </c>
      <c r="F1117" t="s">
        <v>23</v>
      </c>
      <c r="G1117" t="s">
        <v>23</v>
      </c>
      <c r="H1117" t="s">
        <v>24</v>
      </c>
      <c r="I1117" t="s">
        <v>24</v>
      </c>
      <c r="J1117" t="s">
        <v>25</v>
      </c>
      <c r="K1117" s="1">
        <v>43307</v>
      </c>
      <c r="L1117" t="s">
        <v>26</v>
      </c>
      <c r="N1117" t="s">
        <v>24</v>
      </c>
    </row>
    <row r="1118" spans="1:14" x14ac:dyDescent="0.25">
      <c r="A1118" t="s">
        <v>897</v>
      </c>
      <c r="B1118" t="s">
        <v>898</v>
      </c>
      <c r="C1118" t="s">
        <v>51</v>
      </c>
      <c r="D1118" t="s">
        <v>21</v>
      </c>
      <c r="E1118">
        <v>83642</v>
      </c>
      <c r="F1118" t="s">
        <v>23</v>
      </c>
      <c r="G1118" t="s">
        <v>23</v>
      </c>
      <c r="H1118" t="s">
        <v>24</v>
      </c>
      <c r="I1118" t="s">
        <v>24</v>
      </c>
      <c r="J1118" t="s">
        <v>25</v>
      </c>
      <c r="K1118" s="1">
        <v>43307</v>
      </c>
      <c r="L1118" t="s">
        <v>26</v>
      </c>
      <c r="N1118" t="s">
        <v>24</v>
      </c>
    </row>
    <row r="1119" spans="1:14" x14ac:dyDescent="0.25">
      <c r="A1119" t="s">
        <v>2018</v>
      </c>
      <c r="B1119" t="s">
        <v>2019</v>
      </c>
      <c r="C1119" t="s">
        <v>20</v>
      </c>
      <c r="D1119" t="s">
        <v>21</v>
      </c>
      <c r="E1119">
        <v>83702</v>
      </c>
      <c r="F1119" t="s">
        <v>23</v>
      </c>
      <c r="G1119" t="s">
        <v>23</v>
      </c>
      <c r="H1119" t="s">
        <v>24</v>
      </c>
      <c r="I1119" t="s">
        <v>24</v>
      </c>
      <c r="J1119" t="s">
        <v>25</v>
      </c>
      <c r="K1119" s="1">
        <v>43307</v>
      </c>
      <c r="L1119" t="s">
        <v>26</v>
      </c>
      <c r="N1119" t="s">
        <v>24</v>
      </c>
    </row>
    <row r="1120" spans="1:14" x14ac:dyDescent="0.25">
      <c r="A1120" t="s">
        <v>2020</v>
      </c>
      <c r="B1120" t="s">
        <v>2021</v>
      </c>
      <c r="C1120" t="s">
        <v>20</v>
      </c>
      <c r="D1120" t="s">
        <v>21</v>
      </c>
      <c r="E1120">
        <v>83702</v>
      </c>
      <c r="F1120" t="s">
        <v>23</v>
      </c>
      <c r="G1120" t="s">
        <v>23</v>
      </c>
      <c r="H1120" t="s">
        <v>24</v>
      </c>
      <c r="I1120" t="s">
        <v>24</v>
      </c>
      <c r="J1120" t="s">
        <v>25</v>
      </c>
      <c r="K1120" s="1">
        <v>43307</v>
      </c>
      <c r="L1120" t="s">
        <v>26</v>
      </c>
      <c r="N1120" t="s">
        <v>24</v>
      </c>
    </row>
    <row r="1121" spans="1:14" x14ac:dyDescent="0.25">
      <c r="A1121" t="s">
        <v>846</v>
      </c>
      <c r="B1121" t="s">
        <v>847</v>
      </c>
      <c r="C1121" t="s">
        <v>20</v>
      </c>
      <c r="D1121" t="s">
        <v>21</v>
      </c>
      <c r="E1121">
        <v>83702</v>
      </c>
      <c r="F1121" t="s">
        <v>23</v>
      </c>
      <c r="G1121" t="s">
        <v>23</v>
      </c>
      <c r="H1121" t="s">
        <v>24</v>
      </c>
      <c r="I1121" t="s">
        <v>24</v>
      </c>
      <c r="J1121" t="s">
        <v>25</v>
      </c>
      <c r="K1121" s="1">
        <v>43307</v>
      </c>
      <c r="L1121" t="s">
        <v>26</v>
      </c>
      <c r="N1121" t="s">
        <v>24</v>
      </c>
    </row>
    <row r="1122" spans="1:14" x14ac:dyDescent="0.25">
      <c r="A1122" t="s">
        <v>2022</v>
      </c>
      <c r="B1122" t="s">
        <v>2023</v>
      </c>
      <c r="C1122" t="s">
        <v>500</v>
      </c>
      <c r="D1122" t="s">
        <v>21</v>
      </c>
      <c r="E1122">
        <v>83201</v>
      </c>
      <c r="F1122" t="s">
        <v>22</v>
      </c>
      <c r="G1122" t="s">
        <v>22</v>
      </c>
      <c r="H1122" t="s">
        <v>114</v>
      </c>
      <c r="I1122" t="s">
        <v>221</v>
      </c>
      <c r="J1122" s="1">
        <v>43284</v>
      </c>
      <c r="K1122" s="1">
        <v>43307</v>
      </c>
      <c r="L1122" t="s">
        <v>48</v>
      </c>
      <c r="N1122" t="s">
        <v>1635</v>
      </c>
    </row>
    <row r="1123" spans="1:14" x14ac:dyDescent="0.25">
      <c r="A1123" t="s">
        <v>382</v>
      </c>
      <c r="B1123" t="s">
        <v>383</v>
      </c>
      <c r="C1123" t="s">
        <v>20</v>
      </c>
      <c r="D1123" t="s">
        <v>21</v>
      </c>
      <c r="E1123">
        <v>83702</v>
      </c>
      <c r="F1123" t="s">
        <v>23</v>
      </c>
      <c r="G1123" t="s">
        <v>23</v>
      </c>
      <c r="H1123" t="s">
        <v>24</v>
      </c>
      <c r="I1123" t="s">
        <v>24</v>
      </c>
      <c r="J1123" t="s">
        <v>25</v>
      </c>
      <c r="K1123" s="1">
        <v>43307</v>
      </c>
      <c r="L1123" t="s">
        <v>26</v>
      </c>
      <c r="N1123" t="s">
        <v>24</v>
      </c>
    </row>
    <row r="1124" spans="1:14" x14ac:dyDescent="0.25">
      <c r="A1124" t="s">
        <v>386</v>
      </c>
      <c r="B1124" t="s">
        <v>387</v>
      </c>
      <c r="C1124" t="s">
        <v>20</v>
      </c>
      <c r="D1124" t="s">
        <v>21</v>
      </c>
      <c r="E1124">
        <v>83702</v>
      </c>
      <c r="F1124" t="s">
        <v>23</v>
      </c>
      <c r="G1124" t="s">
        <v>23</v>
      </c>
      <c r="H1124" t="s">
        <v>24</v>
      </c>
      <c r="I1124" t="s">
        <v>24</v>
      </c>
      <c r="J1124" t="s">
        <v>25</v>
      </c>
      <c r="K1124" s="1">
        <v>43307</v>
      </c>
      <c r="L1124" t="s">
        <v>26</v>
      </c>
      <c r="N1124" t="s">
        <v>24</v>
      </c>
    </row>
    <row r="1125" spans="1:14" x14ac:dyDescent="0.25">
      <c r="A1125" t="s">
        <v>1413</v>
      </c>
      <c r="B1125" t="s">
        <v>990</v>
      </c>
      <c r="C1125" t="s">
        <v>20</v>
      </c>
      <c r="D1125" t="s">
        <v>21</v>
      </c>
      <c r="E1125">
        <v>83709</v>
      </c>
      <c r="F1125" t="s">
        <v>23</v>
      </c>
      <c r="G1125" t="s">
        <v>23</v>
      </c>
      <c r="H1125" t="s">
        <v>24</v>
      </c>
      <c r="I1125" t="s">
        <v>24</v>
      </c>
      <c r="J1125" t="s">
        <v>25</v>
      </c>
      <c r="K1125" s="1">
        <v>43306</v>
      </c>
      <c r="L1125" t="s">
        <v>26</v>
      </c>
      <c r="N1125" t="s">
        <v>24</v>
      </c>
    </row>
    <row r="1126" spans="1:14" x14ac:dyDescent="0.25">
      <c r="A1126" t="s">
        <v>614</v>
      </c>
      <c r="B1126" t="s">
        <v>615</v>
      </c>
      <c r="C1126" t="s">
        <v>20</v>
      </c>
      <c r="D1126" t="s">
        <v>21</v>
      </c>
      <c r="E1126">
        <v>83713</v>
      </c>
      <c r="F1126" t="s">
        <v>23</v>
      </c>
      <c r="G1126" t="s">
        <v>23</v>
      </c>
      <c r="H1126" t="s">
        <v>24</v>
      </c>
      <c r="I1126" t="s">
        <v>24</v>
      </c>
      <c r="J1126" t="s">
        <v>25</v>
      </c>
      <c r="K1126" s="1">
        <v>43306</v>
      </c>
      <c r="L1126" t="s">
        <v>26</v>
      </c>
      <c r="N1126" t="s">
        <v>24</v>
      </c>
    </row>
    <row r="1127" spans="1:14" x14ac:dyDescent="0.25">
      <c r="A1127" t="s">
        <v>1572</v>
      </c>
      <c r="B1127" t="s">
        <v>1573</v>
      </c>
      <c r="C1127" t="s">
        <v>20</v>
      </c>
      <c r="D1127" t="s">
        <v>21</v>
      </c>
      <c r="E1127">
        <v>83709</v>
      </c>
      <c r="F1127" t="s">
        <v>23</v>
      </c>
      <c r="G1127" t="s">
        <v>23</v>
      </c>
      <c r="H1127" t="s">
        <v>24</v>
      </c>
      <c r="I1127" t="s">
        <v>24</v>
      </c>
      <c r="J1127" t="s">
        <v>25</v>
      </c>
      <c r="K1127" s="1">
        <v>43306</v>
      </c>
      <c r="L1127" t="s">
        <v>26</v>
      </c>
      <c r="N1127" t="s">
        <v>24</v>
      </c>
    </row>
    <row r="1128" spans="1:14" x14ac:dyDescent="0.25">
      <c r="A1128" t="s">
        <v>1574</v>
      </c>
      <c r="B1128" t="s">
        <v>1575</v>
      </c>
      <c r="C1128" t="s">
        <v>20</v>
      </c>
      <c r="D1128" t="s">
        <v>21</v>
      </c>
      <c r="E1128">
        <v>83709</v>
      </c>
      <c r="F1128" t="s">
        <v>23</v>
      </c>
      <c r="G1128" t="s">
        <v>23</v>
      </c>
      <c r="H1128" t="s">
        <v>24</v>
      </c>
      <c r="I1128" t="s">
        <v>24</v>
      </c>
      <c r="J1128" t="s">
        <v>25</v>
      </c>
      <c r="K1128" s="1">
        <v>43306</v>
      </c>
      <c r="L1128" t="s">
        <v>26</v>
      </c>
      <c r="N1128" t="s">
        <v>24</v>
      </c>
    </row>
    <row r="1129" spans="1:14" x14ac:dyDescent="0.25">
      <c r="A1129" t="s">
        <v>1578</v>
      </c>
      <c r="B1129" t="s">
        <v>1579</v>
      </c>
      <c r="C1129" t="s">
        <v>20</v>
      </c>
      <c r="D1129" t="s">
        <v>21</v>
      </c>
      <c r="E1129">
        <v>83709</v>
      </c>
      <c r="F1129" t="s">
        <v>23</v>
      </c>
      <c r="G1129" t="s">
        <v>23</v>
      </c>
      <c r="H1129" t="s">
        <v>24</v>
      </c>
      <c r="I1129" t="s">
        <v>24</v>
      </c>
      <c r="J1129" t="s">
        <v>25</v>
      </c>
      <c r="K1129" s="1">
        <v>43306</v>
      </c>
      <c r="L1129" t="s">
        <v>26</v>
      </c>
      <c r="N1129" t="s">
        <v>24</v>
      </c>
    </row>
    <row r="1130" spans="1:14" x14ac:dyDescent="0.25">
      <c r="A1130" t="s">
        <v>2024</v>
      </c>
      <c r="B1130" t="s">
        <v>2025</v>
      </c>
      <c r="C1130" t="s">
        <v>51</v>
      </c>
      <c r="D1130" t="s">
        <v>21</v>
      </c>
      <c r="E1130">
        <v>83642</v>
      </c>
      <c r="F1130" t="s">
        <v>23</v>
      </c>
      <c r="G1130" t="s">
        <v>23</v>
      </c>
      <c r="H1130" t="s">
        <v>24</v>
      </c>
      <c r="I1130" t="s">
        <v>24</v>
      </c>
      <c r="J1130" t="s">
        <v>25</v>
      </c>
      <c r="K1130" s="1">
        <v>43306</v>
      </c>
      <c r="L1130" t="s">
        <v>26</v>
      </c>
      <c r="N1130" t="s">
        <v>24</v>
      </c>
    </row>
    <row r="1131" spans="1:14" x14ac:dyDescent="0.25">
      <c r="A1131" t="s">
        <v>1504</v>
      </c>
      <c r="B1131" t="s">
        <v>1505</v>
      </c>
      <c r="C1131" t="s">
        <v>51</v>
      </c>
      <c r="D1131" t="s">
        <v>21</v>
      </c>
      <c r="E1131">
        <v>83646</v>
      </c>
      <c r="F1131" t="s">
        <v>23</v>
      </c>
      <c r="G1131" t="s">
        <v>23</v>
      </c>
      <c r="H1131" t="s">
        <v>24</v>
      </c>
      <c r="I1131" t="s">
        <v>24</v>
      </c>
      <c r="J1131" t="s">
        <v>25</v>
      </c>
      <c r="K1131" s="1">
        <v>43306</v>
      </c>
      <c r="L1131" t="s">
        <v>26</v>
      </c>
      <c r="N1131" t="s">
        <v>24</v>
      </c>
    </row>
    <row r="1132" spans="1:14" x14ac:dyDescent="0.25">
      <c r="A1132" t="s">
        <v>278</v>
      </c>
      <c r="B1132" t="s">
        <v>279</v>
      </c>
      <c r="C1132" t="s">
        <v>20</v>
      </c>
      <c r="D1132" t="s">
        <v>21</v>
      </c>
      <c r="E1132">
        <v>83709</v>
      </c>
      <c r="F1132" t="s">
        <v>23</v>
      </c>
      <c r="G1132" t="s">
        <v>23</v>
      </c>
      <c r="H1132" t="s">
        <v>24</v>
      </c>
      <c r="I1132" t="s">
        <v>24</v>
      </c>
      <c r="J1132" t="s">
        <v>25</v>
      </c>
      <c r="K1132" s="1">
        <v>43306</v>
      </c>
      <c r="L1132" t="s">
        <v>26</v>
      </c>
      <c r="N1132" t="s">
        <v>24</v>
      </c>
    </row>
    <row r="1133" spans="1:14" x14ac:dyDescent="0.25">
      <c r="A1133" t="s">
        <v>1449</v>
      </c>
      <c r="B1133" t="s">
        <v>1450</v>
      </c>
      <c r="C1133" t="s">
        <v>51</v>
      </c>
      <c r="D1133" t="s">
        <v>21</v>
      </c>
      <c r="E1133">
        <v>83642</v>
      </c>
      <c r="F1133" t="s">
        <v>23</v>
      </c>
      <c r="G1133" t="s">
        <v>23</v>
      </c>
      <c r="H1133" t="s">
        <v>24</v>
      </c>
      <c r="I1133" t="s">
        <v>24</v>
      </c>
      <c r="J1133" t="s">
        <v>25</v>
      </c>
      <c r="K1133" s="1">
        <v>43306</v>
      </c>
      <c r="L1133" t="s">
        <v>26</v>
      </c>
      <c r="N1133" t="s">
        <v>24</v>
      </c>
    </row>
    <row r="1134" spans="1:14" x14ac:dyDescent="0.25">
      <c r="A1134" t="s">
        <v>1582</v>
      </c>
      <c r="B1134" t="s">
        <v>1583</v>
      </c>
      <c r="C1134" t="s">
        <v>20</v>
      </c>
      <c r="D1134" t="s">
        <v>21</v>
      </c>
      <c r="E1134">
        <v>83709</v>
      </c>
      <c r="F1134" t="s">
        <v>23</v>
      </c>
      <c r="G1134" t="s">
        <v>23</v>
      </c>
      <c r="H1134" t="s">
        <v>24</v>
      </c>
      <c r="I1134" t="s">
        <v>24</v>
      </c>
      <c r="J1134" t="s">
        <v>25</v>
      </c>
      <c r="K1134" s="1">
        <v>43306</v>
      </c>
      <c r="L1134" t="s">
        <v>26</v>
      </c>
      <c r="N1134" t="s">
        <v>24</v>
      </c>
    </row>
    <row r="1135" spans="1:14" x14ac:dyDescent="0.25">
      <c r="A1135" t="s">
        <v>97</v>
      </c>
      <c r="B1135" t="s">
        <v>98</v>
      </c>
      <c r="C1135" t="s">
        <v>40</v>
      </c>
      <c r="D1135" t="s">
        <v>21</v>
      </c>
      <c r="E1135">
        <v>83402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43306</v>
      </c>
      <c r="L1135" t="s">
        <v>26</v>
      </c>
      <c r="N1135" t="s">
        <v>24</v>
      </c>
    </row>
    <row r="1136" spans="1:14" x14ac:dyDescent="0.25">
      <c r="A1136" t="s">
        <v>1568</v>
      </c>
      <c r="B1136" t="s">
        <v>1569</v>
      </c>
      <c r="C1136" t="s">
        <v>20</v>
      </c>
      <c r="D1136" t="s">
        <v>21</v>
      </c>
      <c r="E1136">
        <v>83709</v>
      </c>
      <c r="F1136" t="s">
        <v>23</v>
      </c>
      <c r="G1136" t="s">
        <v>23</v>
      </c>
      <c r="H1136" t="s">
        <v>24</v>
      </c>
      <c r="I1136" t="s">
        <v>24</v>
      </c>
      <c r="J1136" t="s">
        <v>25</v>
      </c>
      <c r="K1136" s="1">
        <v>43306</v>
      </c>
      <c r="L1136" t="s">
        <v>26</v>
      </c>
      <c r="N1136" t="s">
        <v>24</v>
      </c>
    </row>
    <row r="1137" spans="1:14" x14ac:dyDescent="0.25">
      <c r="A1137" t="s">
        <v>1586</v>
      </c>
      <c r="B1137" t="s">
        <v>1587</v>
      </c>
      <c r="C1137" t="s">
        <v>20</v>
      </c>
      <c r="D1137" t="s">
        <v>21</v>
      </c>
      <c r="E1137">
        <v>83709</v>
      </c>
      <c r="F1137" t="s">
        <v>23</v>
      </c>
      <c r="G1137" t="s">
        <v>23</v>
      </c>
      <c r="H1137" t="s">
        <v>24</v>
      </c>
      <c r="I1137" t="s">
        <v>24</v>
      </c>
      <c r="J1137" t="s">
        <v>25</v>
      </c>
      <c r="K1137" s="1">
        <v>43306</v>
      </c>
      <c r="L1137" t="s">
        <v>26</v>
      </c>
      <c r="N1137" t="s">
        <v>24</v>
      </c>
    </row>
    <row r="1138" spans="1:14" x14ac:dyDescent="0.25">
      <c r="A1138" t="s">
        <v>994</v>
      </c>
      <c r="B1138" t="s">
        <v>995</v>
      </c>
      <c r="C1138" t="s">
        <v>51</v>
      </c>
      <c r="D1138" t="s">
        <v>21</v>
      </c>
      <c r="E1138">
        <v>83642</v>
      </c>
      <c r="F1138" t="s">
        <v>23</v>
      </c>
      <c r="G1138" t="s">
        <v>23</v>
      </c>
      <c r="H1138" t="s">
        <v>24</v>
      </c>
      <c r="I1138" t="s">
        <v>24</v>
      </c>
      <c r="J1138" t="s">
        <v>25</v>
      </c>
      <c r="K1138" s="1">
        <v>43306</v>
      </c>
      <c r="L1138" t="s">
        <v>26</v>
      </c>
      <c r="N1138" t="s">
        <v>24</v>
      </c>
    </row>
    <row r="1139" spans="1:14" x14ac:dyDescent="0.25">
      <c r="A1139" t="s">
        <v>2026</v>
      </c>
      <c r="B1139" t="s">
        <v>2027</v>
      </c>
      <c r="C1139" t="s">
        <v>20</v>
      </c>
      <c r="D1139" t="s">
        <v>21</v>
      </c>
      <c r="E1139">
        <v>83714</v>
      </c>
      <c r="F1139" t="s">
        <v>23</v>
      </c>
      <c r="G1139" t="s">
        <v>23</v>
      </c>
      <c r="H1139" t="s">
        <v>24</v>
      </c>
      <c r="I1139" t="s">
        <v>24</v>
      </c>
      <c r="J1139" t="s">
        <v>25</v>
      </c>
      <c r="K1139" s="1">
        <v>43306</v>
      </c>
      <c r="L1139" t="s">
        <v>26</v>
      </c>
      <c r="N1139" t="s">
        <v>24</v>
      </c>
    </row>
    <row r="1140" spans="1:14" x14ac:dyDescent="0.25">
      <c r="A1140" t="s">
        <v>998</v>
      </c>
      <c r="B1140" t="s">
        <v>999</v>
      </c>
      <c r="C1140" t="s">
        <v>51</v>
      </c>
      <c r="D1140" t="s">
        <v>21</v>
      </c>
      <c r="E1140">
        <v>83642</v>
      </c>
      <c r="F1140" t="s">
        <v>23</v>
      </c>
      <c r="G1140" t="s">
        <v>23</v>
      </c>
      <c r="H1140" t="s">
        <v>24</v>
      </c>
      <c r="I1140" t="s">
        <v>24</v>
      </c>
      <c r="J1140" t="s">
        <v>25</v>
      </c>
      <c r="K1140" s="1">
        <v>43306</v>
      </c>
      <c r="L1140" t="s">
        <v>26</v>
      </c>
      <c r="N1140" t="s">
        <v>24</v>
      </c>
    </row>
    <row r="1141" spans="1:14" x14ac:dyDescent="0.25">
      <c r="A1141" t="s">
        <v>2028</v>
      </c>
      <c r="B1141" t="s">
        <v>2029</v>
      </c>
      <c r="C1141" t="s">
        <v>1662</v>
      </c>
      <c r="D1141" t="s">
        <v>21</v>
      </c>
      <c r="E1141">
        <v>83501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43305</v>
      </c>
      <c r="L1141" t="s">
        <v>26</v>
      </c>
      <c r="N1141" t="s">
        <v>24</v>
      </c>
    </row>
    <row r="1142" spans="1:14" x14ac:dyDescent="0.25">
      <c r="A1142" t="s">
        <v>1338</v>
      </c>
      <c r="B1142" t="s">
        <v>1339</v>
      </c>
      <c r="C1142" t="s">
        <v>51</v>
      </c>
      <c r="D1142" t="s">
        <v>21</v>
      </c>
      <c r="E1142">
        <v>83642</v>
      </c>
      <c r="F1142" t="s">
        <v>23</v>
      </c>
      <c r="G1142" t="s">
        <v>23</v>
      </c>
      <c r="H1142" t="s">
        <v>24</v>
      </c>
      <c r="I1142" t="s">
        <v>24</v>
      </c>
      <c r="J1142" t="s">
        <v>25</v>
      </c>
      <c r="K1142" s="1">
        <v>43305</v>
      </c>
      <c r="L1142" t="s">
        <v>26</v>
      </c>
      <c r="N1142" t="s">
        <v>24</v>
      </c>
    </row>
    <row r="1143" spans="1:14" x14ac:dyDescent="0.25">
      <c r="A1143" t="s">
        <v>2030</v>
      </c>
      <c r="B1143" t="s">
        <v>2031</v>
      </c>
      <c r="C1143" t="s">
        <v>1662</v>
      </c>
      <c r="D1143" t="s">
        <v>21</v>
      </c>
      <c r="E1143">
        <v>83501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43305</v>
      </c>
      <c r="L1143" t="s">
        <v>26</v>
      </c>
      <c r="N1143" t="s">
        <v>24</v>
      </c>
    </row>
    <row r="1144" spans="1:14" x14ac:dyDescent="0.25">
      <c r="A1144" t="s">
        <v>2032</v>
      </c>
      <c r="B1144" t="s">
        <v>2033</v>
      </c>
      <c r="C1144" t="s">
        <v>1662</v>
      </c>
      <c r="D1144" t="s">
        <v>21</v>
      </c>
      <c r="E1144">
        <v>83501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43305</v>
      </c>
      <c r="L1144" t="s">
        <v>26</v>
      </c>
      <c r="N1144" t="s">
        <v>24</v>
      </c>
    </row>
    <row r="1145" spans="1:14" x14ac:dyDescent="0.25">
      <c r="A1145" t="s">
        <v>2034</v>
      </c>
      <c r="B1145" t="s">
        <v>2035</v>
      </c>
      <c r="C1145" t="s">
        <v>1662</v>
      </c>
      <c r="D1145" t="s">
        <v>21</v>
      </c>
      <c r="E1145">
        <v>83501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43305</v>
      </c>
      <c r="L1145" t="s">
        <v>26</v>
      </c>
      <c r="N1145" t="s">
        <v>24</v>
      </c>
    </row>
    <row r="1146" spans="1:14" x14ac:dyDescent="0.25">
      <c r="A1146" t="s">
        <v>1012</v>
      </c>
      <c r="B1146" t="s">
        <v>1013</v>
      </c>
      <c r="C1146" t="s">
        <v>51</v>
      </c>
      <c r="D1146" t="s">
        <v>21</v>
      </c>
      <c r="E1146">
        <v>83642</v>
      </c>
      <c r="F1146" t="s">
        <v>23</v>
      </c>
      <c r="G1146" t="s">
        <v>23</v>
      </c>
      <c r="H1146" t="s">
        <v>24</v>
      </c>
      <c r="I1146" t="s">
        <v>24</v>
      </c>
      <c r="J1146" t="s">
        <v>25</v>
      </c>
      <c r="K1146" s="1">
        <v>43305</v>
      </c>
      <c r="L1146" t="s">
        <v>26</v>
      </c>
      <c r="N1146" t="s">
        <v>24</v>
      </c>
    </row>
    <row r="1147" spans="1:14" x14ac:dyDescent="0.25">
      <c r="A1147" t="s">
        <v>2036</v>
      </c>
      <c r="B1147" t="s">
        <v>2037</v>
      </c>
      <c r="C1147" t="s">
        <v>1662</v>
      </c>
      <c r="D1147" t="s">
        <v>21</v>
      </c>
      <c r="E1147">
        <v>83501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43305</v>
      </c>
      <c r="L1147" t="s">
        <v>26</v>
      </c>
      <c r="N1147" t="s">
        <v>24</v>
      </c>
    </row>
    <row r="1148" spans="1:14" x14ac:dyDescent="0.25">
      <c r="A1148" t="s">
        <v>2038</v>
      </c>
      <c r="B1148" t="s">
        <v>2039</v>
      </c>
      <c r="C1148" t="s">
        <v>1662</v>
      </c>
      <c r="D1148" t="s">
        <v>21</v>
      </c>
      <c r="E1148">
        <v>83501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43305</v>
      </c>
      <c r="L1148" t="s">
        <v>26</v>
      </c>
      <c r="N1148" t="s">
        <v>24</v>
      </c>
    </row>
    <row r="1149" spans="1:14" x14ac:dyDescent="0.25">
      <c r="A1149" t="s">
        <v>2040</v>
      </c>
      <c r="B1149" t="s">
        <v>2041</v>
      </c>
      <c r="C1149" t="s">
        <v>1662</v>
      </c>
      <c r="D1149" t="s">
        <v>21</v>
      </c>
      <c r="E1149">
        <v>83501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43305</v>
      </c>
      <c r="L1149" t="s">
        <v>26</v>
      </c>
      <c r="N1149" t="s">
        <v>24</v>
      </c>
    </row>
    <row r="1150" spans="1:14" x14ac:dyDescent="0.25">
      <c r="A1150" t="s">
        <v>907</v>
      </c>
      <c r="B1150" t="s">
        <v>908</v>
      </c>
      <c r="C1150" t="s">
        <v>51</v>
      </c>
      <c r="D1150" t="s">
        <v>21</v>
      </c>
      <c r="E1150">
        <v>83642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43305</v>
      </c>
      <c r="L1150" t="s">
        <v>26</v>
      </c>
      <c r="N1150" t="s">
        <v>24</v>
      </c>
    </row>
    <row r="1151" spans="1:14" x14ac:dyDescent="0.25">
      <c r="A1151" t="s">
        <v>965</v>
      </c>
      <c r="B1151" t="s">
        <v>966</v>
      </c>
      <c r="C1151" t="s">
        <v>51</v>
      </c>
      <c r="D1151" t="s">
        <v>21</v>
      </c>
      <c r="E1151">
        <v>83642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43305</v>
      </c>
      <c r="L1151" t="s">
        <v>26</v>
      </c>
      <c r="N1151" t="s">
        <v>24</v>
      </c>
    </row>
    <row r="1152" spans="1:14" x14ac:dyDescent="0.25">
      <c r="A1152" t="s">
        <v>2042</v>
      </c>
      <c r="B1152" t="s">
        <v>2043</v>
      </c>
      <c r="C1152" t="s">
        <v>1662</v>
      </c>
      <c r="D1152" t="s">
        <v>21</v>
      </c>
      <c r="E1152">
        <v>83501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43305</v>
      </c>
      <c r="L1152" t="s">
        <v>26</v>
      </c>
      <c r="N1152" t="s">
        <v>24</v>
      </c>
    </row>
    <row r="1153" spans="1:14" x14ac:dyDescent="0.25">
      <c r="A1153" t="s">
        <v>2044</v>
      </c>
      <c r="B1153" t="s">
        <v>2045</v>
      </c>
      <c r="C1153" t="s">
        <v>51</v>
      </c>
      <c r="D1153" t="s">
        <v>21</v>
      </c>
      <c r="E1153">
        <v>83642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43305</v>
      </c>
      <c r="L1153" t="s">
        <v>26</v>
      </c>
      <c r="N1153" t="s">
        <v>24</v>
      </c>
    </row>
    <row r="1154" spans="1:14" x14ac:dyDescent="0.25">
      <c r="A1154" t="s">
        <v>2046</v>
      </c>
      <c r="B1154" t="s">
        <v>2047</v>
      </c>
      <c r="C1154" t="s">
        <v>1662</v>
      </c>
      <c r="D1154" t="s">
        <v>21</v>
      </c>
      <c r="E1154">
        <v>83501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43305</v>
      </c>
      <c r="L1154" t="s">
        <v>26</v>
      </c>
      <c r="N1154" t="s">
        <v>24</v>
      </c>
    </row>
    <row r="1155" spans="1:14" x14ac:dyDescent="0.25">
      <c r="A1155" t="s">
        <v>2048</v>
      </c>
      <c r="B1155" t="s">
        <v>2049</v>
      </c>
      <c r="C1155" t="s">
        <v>216</v>
      </c>
      <c r="D1155" t="s">
        <v>21</v>
      </c>
      <c r="E1155">
        <v>83535</v>
      </c>
      <c r="F1155" t="s">
        <v>23</v>
      </c>
      <c r="G1155" t="s">
        <v>23</v>
      </c>
      <c r="H1155" t="s">
        <v>24</v>
      </c>
      <c r="I1155" t="s">
        <v>24</v>
      </c>
      <c r="J1155" t="s">
        <v>25</v>
      </c>
      <c r="K1155" s="1">
        <v>43305</v>
      </c>
      <c r="L1155" t="s">
        <v>26</v>
      </c>
      <c r="N1155" t="s">
        <v>24</v>
      </c>
    </row>
    <row r="1156" spans="1:14" x14ac:dyDescent="0.25">
      <c r="A1156" t="s">
        <v>2050</v>
      </c>
      <c r="B1156" t="s">
        <v>2051</v>
      </c>
      <c r="C1156" t="s">
        <v>1662</v>
      </c>
      <c r="D1156" t="s">
        <v>21</v>
      </c>
      <c r="E1156">
        <v>83501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43305</v>
      </c>
      <c r="L1156" t="s">
        <v>26</v>
      </c>
      <c r="N1156" t="s">
        <v>24</v>
      </c>
    </row>
    <row r="1157" spans="1:14" x14ac:dyDescent="0.25">
      <c r="A1157" t="s">
        <v>2052</v>
      </c>
      <c r="B1157" t="s">
        <v>2053</v>
      </c>
      <c r="C1157" t="s">
        <v>1538</v>
      </c>
      <c r="D1157" t="s">
        <v>21</v>
      </c>
      <c r="E1157">
        <v>83628</v>
      </c>
      <c r="F1157" t="s">
        <v>23</v>
      </c>
      <c r="G1157" t="s">
        <v>23</v>
      </c>
      <c r="H1157" t="s">
        <v>24</v>
      </c>
      <c r="I1157" t="s">
        <v>24</v>
      </c>
      <c r="J1157" t="s">
        <v>25</v>
      </c>
      <c r="K1157" s="1">
        <v>43305</v>
      </c>
      <c r="L1157" t="s">
        <v>26</v>
      </c>
      <c r="N1157" t="s">
        <v>24</v>
      </c>
    </row>
    <row r="1158" spans="1:14" x14ac:dyDescent="0.25">
      <c r="A1158" t="s">
        <v>2054</v>
      </c>
      <c r="B1158" t="s">
        <v>2055</v>
      </c>
      <c r="C1158" t="s">
        <v>20</v>
      </c>
      <c r="D1158" t="s">
        <v>21</v>
      </c>
      <c r="E1158">
        <v>83706</v>
      </c>
      <c r="F1158" t="s">
        <v>23</v>
      </c>
      <c r="G1158" t="s">
        <v>23</v>
      </c>
      <c r="H1158" t="s">
        <v>24</v>
      </c>
      <c r="I1158" t="s">
        <v>24</v>
      </c>
      <c r="J1158" t="s">
        <v>25</v>
      </c>
      <c r="K1158" s="1">
        <v>43305</v>
      </c>
      <c r="L1158" t="s">
        <v>26</v>
      </c>
      <c r="N1158" t="s">
        <v>24</v>
      </c>
    </row>
    <row r="1159" spans="1:14" x14ac:dyDescent="0.25">
      <c r="A1159" t="s">
        <v>408</v>
      </c>
      <c r="B1159" t="s">
        <v>409</v>
      </c>
      <c r="C1159" t="s">
        <v>410</v>
      </c>
      <c r="D1159" t="s">
        <v>21</v>
      </c>
      <c r="E1159">
        <v>83660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43305</v>
      </c>
      <c r="L1159" t="s">
        <v>26</v>
      </c>
      <c r="N1159" t="s">
        <v>24</v>
      </c>
    </row>
    <row r="1160" spans="1:14" x14ac:dyDescent="0.25">
      <c r="A1160" t="s">
        <v>2056</v>
      </c>
      <c r="B1160" t="s">
        <v>2057</v>
      </c>
      <c r="C1160" t="s">
        <v>1662</v>
      </c>
      <c r="D1160" t="s">
        <v>21</v>
      </c>
      <c r="E1160">
        <v>83501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43305</v>
      </c>
      <c r="L1160" t="s">
        <v>26</v>
      </c>
      <c r="N1160" t="s">
        <v>24</v>
      </c>
    </row>
    <row r="1161" spans="1:14" x14ac:dyDescent="0.25">
      <c r="A1161" t="s">
        <v>2058</v>
      </c>
      <c r="B1161" t="s">
        <v>2059</v>
      </c>
      <c r="C1161" t="s">
        <v>1662</v>
      </c>
      <c r="D1161" t="s">
        <v>21</v>
      </c>
      <c r="E1161">
        <v>83501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43305</v>
      </c>
      <c r="L1161" t="s">
        <v>26</v>
      </c>
      <c r="N1161" t="s">
        <v>24</v>
      </c>
    </row>
    <row r="1162" spans="1:14" x14ac:dyDescent="0.25">
      <c r="A1162" t="s">
        <v>2060</v>
      </c>
      <c r="B1162" t="s">
        <v>2061</v>
      </c>
      <c r="C1162" t="s">
        <v>1662</v>
      </c>
      <c r="D1162" t="s">
        <v>21</v>
      </c>
      <c r="E1162">
        <v>83501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43305</v>
      </c>
      <c r="L1162" t="s">
        <v>26</v>
      </c>
      <c r="N1162" t="s">
        <v>24</v>
      </c>
    </row>
    <row r="1163" spans="1:14" x14ac:dyDescent="0.25">
      <c r="A1163" t="s">
        <v>414</v>
      </c>
      <c r="B1163" t="s">
        <v>415</v>
      </c>
      <c r="C1163" t="s">
        <v>410</v>
      </c>
      <c r="D1163" t="s">
        <v>21</v>
      </c>
      <c r="E1163">
        <v>83660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43305</v>
      </c>
      <c r="L1163" t="s">
        <v>26</v>
      </c>
      <c r="N1163" t="s">
        <v>24</v>
      </c>
    </row>
    <row r="1164" spans="1:14" x14ac:dyDescent="0.25">
      <c r="A1164" t="s">
        <v>2062</v>
      </c>
      <c r="B1164" t="s">
        <v>2063</v>
      </c>
      <c r="C1164" t="s">
        <v>1662</v>
      </c>
      <c r="D1164" t="s">
        <v>21</v>
      </c>
      <c r="E1164">
        <v>83501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43305</v>
      </c>
      <c r="L1164" t="s">
        <v>26</v>
      </c>
      <c r="N1164" t="s">
        <v>24</v>
      </c>
    </row>
    <row r="1165" spans="1:14" x14ac:dyDescent="0.25">
      <c r="A1165" t="s">
        <v>1735</v>
      </c>
      <c r="B1165" t="s">
        <v>1736</v>
      </c>
      <c r="C1165" t="s">
        <v>1737</v>
      </c>
      <c r="D1165" t="s">
        <v>21</v>
      </c>
      <c r="E1165">
        <v>83251</v>
      </c>
      <c r="F1165" t="s">
        <v>22</v>
      </c>
      <c r="G1165" t="s">
        <v>22</v>
      </c>
      <c r="H1165" t="s">
        <v>46</v>
      </c>
      <c r="I1165" t="s">
        <v>47</v>
      </c>
      <c r="J1165" t="s">
        <v>1627</v>
      </c>
      <c r="K1165" s="1">
        <v>43305</v>
      </c>
      <c r="L1165" t="s">
        <v>1628</v>
      </c>
      <c r="M1165" t="str">
        <f>HYPERLINK("https://www.regulations.gov/docket?D=FDA-2018-H-2832")</f>
        <v>https://www.regulations.gov/docket?D=FDA-2018-H-2832</v>
      </c>
      <c r="N1165" t="s">
        <v>1627</v>
      </c>
    </row>
    <row r="1166" spans="1:14" x14ac:dyDescent="0.25">
      <c r="A1166" t="s">
        <v>2064</v>
      </c>
      <c r="B1166" t="s">
        <v>2065</v>
      </c>
      <c r="C1166" t="s">
        <v>1662</v>
      </c>
      <c r="D1166" t="s">
        <v>21</v>
      </c>
      <c r="E1166">
        <v>83501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43305</v>
      </c>
      <c r="L1166" t="s">
        <v>26</v>
      </c>
      <c r="N1166" t="s">
        <v>24</v>
      </c>
    </row>
    <row r="1167" spans="1:14" x14ac:dyDescent="0.25">
      <c r="A1167" t="s">
        <v>788</v>
      </c>
      <c r="B1167" t="s">
        <v>789</v>
      </c>
      <c r="C1167" t="s">
        <v>790</v>
      </c>
      <c r="D1167" t="s">
        <v>21</v>
      </c>
      <c r="E1167">
        <v>83632</v>
      </c>
      <c r="F1167" t="s">
        <v>23</v>
      </c>
      <c r="G1167" t="s">
        <v>23</v>
      </c>
      <c r="H1167" t="s">
        <v>24</v>
      </c>
      <c r="I1167" t="s">
        <v>24</v>
      </c>
      <c r="J1167" t="s">
        <v>25</v>
      </c>
      <c r="K1167" s="1">
        <v>43304</v>
      </c>
      <c r="L1167" t="s">
        <v>26</v>
      </c>
      <c r="N1167" t="s">
        <v>24</v>
      </c>
    </row>
    <row r="1168" spans="1:14" x14ac:dyDescent="0.25">
      <c r="A1168" t="s">
        <v>2066</v>
      </c>
      <c r="B1168" t="s">
        <v>2067</v>
      </c>
      <c r="C1168" t="s">
        <v>442</v>
      </c>
      <c r="D1168" t="s">
        <v>21</v>
      </c>
      <c r="E1168">
        <v>83672</v>
      </c>
      <c r="F1168" t="s">
        <v>23</v>
      </c>
      <c r="G1168" t="s">
        <v>23</v>
      </c>
      <c r="H1168" t="s">
        <v>24</v>
      </c>
      <c r="I1168" t="s">
        <v>24</v>
      </c>
      <c r="J1168" t="s">
        <v>25</v>
      </c>
      <c r="K1168" s="1">
        <v>43304</v>
      </c>
      <c r="L1168" t="s">
        <v>26</v>
      </c>
      <c r="N1168" t="s">
        <v>24</v>
      </c>
    </row>
    <row r="1169" spans="1:14" x14ac:dyDescent="0.25">
      <c r="A1169" t="s">
        <v>817</v>
      </c>
      <c r="B1169" t="s">
        <v>818</v>
      </c>
      <c r="C1169" t="s">
        <v>442</v>
      </c>
      <c r="D1169" t="s">
        <v>21</v>
      </c>
      <c r="E1169">
        <v>83672</v>
      </c>
      <c r="F1169" t="s">
        <v>23</v>
      </c>
      <c r="G1169" t="s">
        <v>23</v>
      </c>
      <c r="H1169" t="s">
        <v>24</v>
      </c>
      <c r="I1169" t="s">
        <v>24</v>
      </c>
      <c r="J1169" t="s">
        <v>25</v>
      </c>
      <c r="K1169" s="1">
        <v>43304</v>
      </c>
      <c r="L1169" t="s">
        <v>26</v>
      </c>
      <c r="N1169" t="s">
        <v>24</v>
      </c>
    </row>
    <row r="1170" spans="1:14" x14ac:dyDescent="0.25">
      <c r="A1170" t="s">
        <v>2068</v>
      </c>
      <c r="B1170" t="s">
        <v>2069</v>
      </c>
      <c r="C1170" t="s">
        <v>2070</v>
      </c>
      <c r="D1170" t="s">
        <v>21</v>
      </c>
      <c r="E1170">
        <v>83263</v>
      </c>
      <c r="F1170" t="s">
        <v>23</v>
      </c>
      <c r="G1170" t="s">
        <v>23</v>
      </c>
      <c r="H1170" t="s">
        <v>24</v>
      </c>
      <c r="I1170" t="s">
        <v>24</v>
      </c>
      <c r="J1170" t="s">
        <v>25</v>
      </c>
      <c r="K1170" s="1">
        <v>43301</v>
      </c>
      <c r="L1170" t="s">
        <v>26</v>
      </c>
      <c r="N1170" t="s">
        <v>24</v>
      </c>
    </row>
    <row r="1171" spans="1:14" x14ac:dyDescent="0.25">
      <c r="A1171" t="s">
        <v>1722</v>
      </c>
      <c r="B1171" t="s">
        <v>2071</v>
      </c>
      <c r="C1171" t="s">
        <v>1242</v>
      </c>
      <c r="D1171" t="s">
        <v>21</v>
      </c>
      <c r="E1171">
        <v>83202</v>
      </c>
      <c r="F1171" t="s">
        <v>22</v>
      </c>
      <c r="G1171" t="s">
        <v>22</v>
      </c>
      <c r="H1171" t="s">
        <v>114</v>
      </c>
      <c r="I1171" t="s">
        <v>221</v>
      </c>
      <c r="J1171" s="1">
        <v>43284</v>
      </c>
      <c r="K1171" s="1">
        <v>43300</v>
      </c>
      <c r="L1171" t="s">
        <v>48</v>
      </c>
      <c r="N1171" t="s">
        <v>1635</v>
      </c>
    </row>
    <row r="1172" spans="1:14" x14ac:dyDescent="0.25">
      <c r="A1172" t="s">
        <v>2072</v>
      </c>
      <c r="B1172" t="s">
        <v>2073</v>
      </c>
      <c r="C1172" t="s">
        <v>500</v>
      </c>
      <c r="D1172" t="s">
        <v>21</v>
      </c>
      <c r="E1172">
        <v>83204</v>
      </c>
      <c r="F1172" t="s">
        <v>22</v>
      </c>
      <c r="G1172" t="s">
        <v>22</v>
      </c>
      <c r="H1172" t="s">
        <v>114</v>
      </c>
      <c r="I1172" t="s">
        <v>221</v>
      </c>
      <c r="J1172" s="1">
        <v>43281</v>
      </c>
      <c r="K1172" s="1">
        <v>43300</v>
      </c>
      <c r="L1172" t="s">
        <v>48</v>
      </c>
      <c r="N1172" t="s">
        <v>1635</v>
      </c>
    </row>
    <row r="1173" spans="1:14" x14ac:dyDescent="0.25">
      <c r="A1173" t="s">
        <v>2074</v>
      </c>
      <c r="B1173" t="s">
        <v>2075</v>
      </c>
      <c r="C1173" t="s">
        <v>1669</v>
      </c>
      <c r="D1173" t="s">
        <v>21</v>
      </c>
      <c r="E1173">
        <v>83467</v>
      </c>
      <c r="F1173" t="s">
        <v>22</v>
      </c>
      <c r="G1173" t="s">
        <v>22</v>
      </c>
      <c r="H1173" t="s">
        <v>46</v>
      </c>
      <c r="I1173" t="s">
        <v>175</v>
      </c>
      <c r="J1173" s="1">
        <v>43253</v>
      </c>
      <c r="K1173" s="1">
        <v>43300</v>
      </c>
      <c r="L1173" t="s">
        <v>48</v>
      </c>
      <c r="N1173" t="s">
        <v>993</v>
      </c>
    </row>
    <row r="1174" spans="1:14" x14ac:dyDescent="0.25">
      <c r="A1174" t="s">
        <v>929</v>
      </c>
      <c r="B1174" t="s">
        <v>1629</v>
      </c>
      <c r="C1174" t="s">
        <v>1480</v>
      </c>
      <c r="D1174" t="s">
        <v>21</v>
      </c>
      <c r="E1174">
        <v>83338</v>
      </c>
      <c r="F1174" t="s">
        <v>22</v>
      </c>
      <c r="G1174" t="s">
        <v>22</v>
      </c>
      <c r="H1174" t="s">
        <v>114</v>
      </c>
      <c r="I1174" t="s">
        <v>221</v>
      </c>
      <c r="J1174" s="1">
        <v>43288</v>
      </c>
      <c r="K1174" s="1">
        <v>43300</v>
      </c>
      <c r="L1174" t="s">
        <v>48</v>
      </c>
      <c r="N1174" t="s">
        <v>2076</v>
      </c>
    </row>
    <row r="1175" spans="1:14" x14ac:dyDescent="0.25">
      <c r="A1175" t="s">
        <v>2077</v>
      </c>
      <c r="B1175" t="s">
        <v>2078</v>
      </c>
      <c r="C1175" t="s">
        <v>1669</v>
      </c>
      <c r="D1175" t="s">
        <v>21</v>
      </c>
      <c r="E1175">
        <v>83467</v>
      </c>
      <c r="F1175" t="s">
        <v>22</v>
      </c>
      <c r="G1175" t="s">
        <v>22</v>
      </c>
      <c r="H1175" t="s">
        <v>46</v>
      </c>
      <c r="I1175" t="s">
        <v>47</v>
      </c>
      <c r="J1175" s="1">
        <v>43253</v>
      </c>
      <c r="K1175" s="1">
        <v>43300</v>
      </c>
      <c r="L1175" t="s">
        <v>48</v>
      </c>
      <c r="N1175" t="s">
        <v>1648</v>
      </c>
    </row>
    <row r="1176" spans="1:14" x14ac:dyDescent="0.25">
      <c r="A1176" t="s">
        <v>75</v>
      </c>
      <c r="B1176" t="s">
        <v>2079</v>
      </c>
      <c r="C1176" t="s">
        <v>537</v>
      </c>
      <c r="D1176" t="s">
        <v>21</v>
      </c>
      <c r="E1176">
        <v>83450</v>
      </c>
      <c r="F1176" t="s">
        <v>22</v>
      </c>
      <c r="G1176" t="s">
        <v>22</v>
      </c>
      <c r="H1176" t="s">
        <v>46</v>
      </c>
      <c r="I1176" t="s">
        <v>175</v>
      </c>
      <c r="J1176" s="1">
        <v>43253</v>
      </c>
      <c r="K1176" s="1">
        <v>43300</v>
      </c>
      <c r="L1176" t="s">
        <v>48</v>
      </c>
      <c r="N1176" t="s">
        <v>993</v>
      </c>
    </row>
    <row r="1177" spans="1:14" x14ac:dyDescent="0.25">
      <c r="A1177" t="s">
        <v>2080</v>
      </c>
      <c r="B1177" t="s">
        <v>2081</v>
      </c>
      <c r="C1177" t="s">
        <v>2082</v>
      </c>
      <c r="D1177" t="s">
        <v>21</v>
      </c>
      <c r="E1177">
        <v>83226</v>
      </c>
      <c r="F1177" t="s">
        <v>22</v>
      </c>
      <c r="G1177" t="s">
        <v>22</v>
      </c>
      <c r="H1177" t="s">
        <v>46</v>
      </c>
      <c r="I1177" t="s">
        <v>47</v>
      </c>
      <c r="J1177" s="1">
        <v>43253</v>
      </c>
      <c r="K1177" s="1">
        <v>43300</v>
      </c>
      <c r="L1177" t="s">
        <v>48</v>
      </c>
      <c r="N1177" t="s">
        <v>993</v>
      </c>
    </row>
    <row r="1178" spans="1:14" x14ac:dyDescent="0.25">
      <c r="A1178" t="s">
        <v>2083</v>
      </c>
      <c r="B1178" t="s">
        <v>2084</v>
      </c>
      <c r="C1178" t="s">
        <v>2085</v>
      </c>
      <c r="D1178" t="s">
        <v>21</v>
      </c>
      <c r="E1178">
        <v>83466</v>
      </c>
      <c r="F1178" t="s">
        <v>22</v>
      </c>
      <c r="G1178" t="s">
        <v>22</v>
      </c>
      <c r="H1178" t="s">
        <v>46</v>
      </c>
      <c r="I1178" t="s">
        <v>175</v>
      </c>
      <c r="J1178" s="1">
        <v>43253</v>
      </c>
      <c r="K1178" s="1">
        <v>43300</v>
      </c>
      <c r="L1178" t="s">
        <v>48</v>
      </c>
      <c r="N1178" t="s">
        <v>1648</v>
      </c>
    </row>
    <row r="1179" spans="1:14" x14ac:dyDescent="0.25">
      <c r="A1179" t="s">
        <v>2086</v>
      </c>
      <c r="B1179" t="s">
        <v>2087</v>
      </c>
      <c r="C1179" t="s">
        <v>289</v>
      </c>
      <c r="D1179" t="s">
        <v>21</v>
      </c>
      <c r="E1179">
        <v>83687</v>
      </c>
      <c r="F1179" t="s">
        <v>22</v>
      </c>
      <c r="G1179" t="s">
        <v>22</v>
      </c>
      <c r="H1179" t="s">
        <v>178</v>
      </c>
      <c r="I1179" t="s">
        <v>179</v>
      </c>
      <c r="J1179" s="1">
        <v>43251</v>
      </c>
      <c r="K1179" s="1">
        <v>43300</v>
      </c>
      <c r="L1179" t="s">
        <v>48</v>
      </c>
      <c r="N1179" t="s">
        <v>1648</v>
      </c>
    </row>
    <row r="1180" spans="1:14" x14ac:dyDescent="0.25">
      <c r="A1180" t="s">
        <v>741</v>
      </c>
      <c r="B1180" t="s">
        <v>2088</v>
      </c>
      <c r="C1180" t="s">
        <v>743</v>
      </c>
      <c r="D1180" t="s">
        <v>21</v>
      </c>
      <c r="E1180">
        <v>83221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43300</v>
      </c>
      <c r="L1180" t="s">
        <v>26</v>
      </c>
      <c r="N1180" t="s">
        <v>24</v>
      </c>
    </row>
    <row r="1181" spans="1:14" x14ac:dyDescent="0.25">
      <c r="A1181" t="s">
        <v>642</v>
      </c>
      <c r="B1181" t="s">
        <v>2089</v>
      </c>
      <c r="C1181" t="s">
        <v>1242</v>
      </c>
      <c r="D1181" t="s">
        <v>21</v>
      </c>
      <c r="E1181">
        <v>83202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43299</v>
      </c>
      <c r="L1181" t="s">
        <v>26</v>
      </c>
      <c r="N1181" t="s">
        <v>24</v>
      </c>
    </row>
    <row r="1182" spans="1:14" x14ac:dyDescent="0.25">
      <c r="A1182" t="s">
        <v>2090</v>
      </c>
      <c r="B1182" t="s">
        <v>2091</v>
      </c>
      <c r="C1182" t="s">
        <v>343</v>
      </c>
      <c r="D1182" t="s">
        <v>21</v>
      </c>
      <c r="E1182">
        <v>83854</v>
      </c>
      <c r="F1182" t="s">
        <v>23</v>
      </c>
      <c r="G1182" t="s">
        <v>23</v>
      </c>
      <c r="H1182" t="s">
        <v>24</v>
      </c>
      <c r="I1182" t="s">
        <v>24</v>
      </c>
      <c r="J1182" t="s">
        <v>25</v>
      </c>
      <c r="K1182" s="1">
        <v>43297</v>
      </c>
      <c r="L1182" t="s">
        <v>26</v>
      </c>
      <c r="N1182" t="s">
        <v>24</v>
      </c>
    </row>
    <row r="1183" spans="1:14" x14ac:dyDescent="0.25">
      <c r="A1183" t="s">
        <v>2092</v>
      </c>
      <c r="B1183" t="s">
        <v>2093</v>
      </c>
      <c r="C1183" t="s">
        <v>707</v>
      </c>
      <c r="D1183" t="s">
        <v>21</v>
      </c>
      <c r="E1183">
        <v>83801</v>
      </c>
      <c r="F1183" t="s">
        <v>23</v>
      </c>
      <c r="G1183" t="s">
        <v>23</v>
      </c>
      <c r="H1183" t="s">
        <v>24</v>
      </c>
      <c r="I1183" t="s">
        <v>24</v>
      </c>
      <c r="J1183" t="s">
        <v>25</v>
      </c>
      <c r="K1183" s="1">
        <v>43297</v>
      </c>
      <c r="L1183" t="s">
        <v>26</v>
      </c>
      <c r="N1183" t="s">
        <v>24</v>
      </c>
    </row>
    <row r="1184" spans="1:14" x14ac:dyDescent="0.25">
      <c r="A1184" t="s">
        <v>2094</v>
      </c>
      <c r="B1184" t="s">
        <v>2095</v>
      </c>
      <c r="C1184" t="s">
        <v>343</v>
      </c>
      <c r="D1184" t="s">
        <v>21</v>
      </c>
      <c r="E1184">
        <v>83854</v>
      </c>
      <c r="F1184" t="s">
        <v>23</v>
      </c>
      <c r="G1184" t="s">
        <v>23</v>
      </c>
      <c r="H1184" t="s">
        <v>24</v>
      </c>
      <c r="I1184" t="s">
        <v>24</v>
      </c>
      <c r="J1184" t="s">
        <v>25</v>
      </c>
      <c r="K1184" s="1">
        <v>43297</v>
      </c>
      <c r="L1184" t="s">
        <v>26</v>
      </c>
      <c r="N1184" t="s">
        <v>24</v>
      </c>
    </row>
    <row r="1185" spans="1:14" x14ac:dyDescent="0.25">
      <c r="A1185" t="s">
        <v>2096</v>
      </c>
      <c r="B1185" t="s">
        <v>2097</v>
      </c>
      <c r="C1185" t="s">
        <v>182</v>
      </c>
      <c r="D1185" t="s">
        <v>21</v>
      </c>
      <c r="E1185">
        <v>83858</v>
      </c>
      <c r="F1185" t="s">
        <v>23</v>
      </c>
      <c r="G1185" t="s">
        <v>23</v>
      </c>
      <c r="H1185" t="s">
        <v>24</v>
      </c>
      <c r="I1185" t="s">
        <v>24</v>
      </c>
      <c r="J1185" t="s">
        <v>25</v>
      </c>
      <c r="K1185" s="1">
        <v>43297</v>
      </c>
      <c r="L1185" t="s">
        <v>26</v>
      </c>
      <c r="N1185" t="s">
        <v>24</v>
      </c>
    </row>
    <row r="1186" spans="1:14" x14ac:dyDescent="0.25">
      <c r="A1186" t="s">
        <v>2098</v>
      </c>
      <c r="B1186" t="s">
        <v>2099</v>
      </c>
      <c r="C1186" t="s">
        <v>182</v>
      </c>
      <c r="D1186" t="s">
        <v>21</v>
      </c>
      <c r="E1186">
        <v>83858</v>
      </c>
      <c r="F1186" t="s">
        <v>23</v>
      </c>
      <c r="G1186" t="s">
        <v>23</v>
      </c>
      <c r="H1186" t="s">
        <v>24</v>
      </c>
      <c r="I1186" t="s">
        <v>24</v>
      </c>
      <c r="J1186" t="s">
        <v>25</v>
      </c>
      <c r="K1186" s="1">
        <v>43297</v>
      </c>
      <c r="L1186" t="s">
        <v>26</v>
      </c>
      <c r="N1186" t="s">
        <v>24</v>
      </c>
    </row>
    <row r="1187" spans="1:14" x14ac:dyDescent="0.25">
      <c r="A1187" t="s">
        <v>2100</v>
      </c>
      <c r="B1187" t="s">
        <v>2101</v>
      </c>
      <c r="C1187" t="s">
        <v>707</v>
      </c>
      <c r="D1187" t="s">
        <v>21</v>
      </c>
      <c r="E1187">
        <v>83801</v>
      </c>
      <c r="F1187" t="s">
        <v>23</v>
      </c>
      <c r="G1187" t="s">
        <v>23</v>
      </c>
      <c r="H1187" t="s">
        <v>24</v>
      </c>
      <c r="I1187" t="s">
        <v>24</v>
      </c>
      <c r="J1187" t="s">
        <v>25</v>
      </c>
      <c r="K1187" s="1">
        <v>43297</v>
      </c>
      <c r="L1187" t="s">
        <v>26</v>
      </c>
      <c r="N1187" t="s">
        <v>24</v>
      </c>
    </row>
    <row r="1188" spans="1:14" x14ac:dyDescent="0.25">
      <c r="A1188" t="s">
        <v>2102</v>
      </c>
      <c r="B1188" t="s">
        <v>2103</v>
      </c>
      <c r="C1188" t="s">
        <v>54</v>
      </c>
      <c r="D1188" t="s">
        <v>21</v>
      </c>
      <c r="E1188">
        <v>83814</v>
      </c>
      <c r="F1188" t="s">
        <v>23</v>
      </c>
      <c r="G1188" t="s">
        <v>23</v>
      </c>
      <c r="H1188" t="s">
        <v>24</v>
      </c>
      <c r="I1188" t="s">
        <v>24</v>
      </c>
      <c r="J1188" t="s">
        <v>25</v>
      </c>
      <c r="K1188" s="1">
        <v>43297</v>
      </c>
      <c r="L1188" t="s">
        <v>26</v>
      </c>
      <c r="N1188" t="s">
        <v>24</v>
      </c>
    </row>
    <row r="1189" spans="1:14" x14ac:dyDescent="0.25">
      <c r="A1189" t="s">
        <v>2104</v>
      </c>
      <c r="B1189" t="s">
        <v>2105</v>
      </c>
      <c r="C1189" t="s">
        <v>343</v>
      </c>
      <c r="D1189" t="s">
        <v>21</v>
      </c>
      <c r="E1189">
        <v>83854</v>
      </c>
      <c r="F1189" t="s">
        <v>23</v>
      </c>
      <c r="G1189" t="s">
        <v>23</v>
      </c>
      <c r="H1189" t="s">
        <v>24</v>
      </c>
      <c r="I1189" t="s">
        <v>24</v>
      </c>
      <c r="J1189" t="s">
        <v>25</v>
      </c>
      <c r="K1189" s="1">
        <v>43297</v>
      </c>
      <c r="L1189" t="s">
        <v>26</v>
      </c>
      <c r="N1189" t="s">
        <v>24</v>
      </c>
    </row>
    <row r="1190" spans="1:14" x14ac:dyDescent="0.25">
      <c r="A1190" t="s">
        <v>1103</v>
      </c>
      <c r="B1190" t="s">
        <v>1104</v>
      </c>
      <c r="C1190" t="s">
        <v>182</v>
      </c>
      <c r="D1190" t="s">
        <v>21</v>
      </c>
      <c r="E1190">
        <v>83858</v>
      </c>
      <c r="F1190" t="s">
        <v>23</v>
      </c>
      <c r="G1190" t="s">
        <v>23</v>
      </c>
      <c r="H1190" t="s">
        <v>24</v>
      </c>
      <c r="I1190" t="s">
        <v>24</v>
      </c>
      <c r="J1190" t="s">
        <v>25</v>
      </c>
      <c r="K1190" s="1">
        <v>43297</v>
      </c>
      <c r="L1190" t="s">
        <v>26</v>
      </c>
      <c r="N1190" t="s">
        <v>24</v>
      </c>
    </row>
    <row r="1191" spans="1:14" x14ac:dyDescent="0.25">
      <c r="A1191" t="s">
        <v>2106</v>
      </c>
      <c r="B1191" t="s">
        <v>2107</v>
      </c>
      <c r="C1191" t="s">
        <v>182</v>
      </c>
      <c r="D1191" t="s">
        <v>21</v>
      </c>
      <c r="E1191">
        <v>83858</v>
      </c>
      <c r="F1191" t="s">
        <v>23</v>
      </c>
      <c r="G1191" t="s">
        <v>23</v>
      </c>
      <c r="H1191" t="s">
        <v>24</v>
      </c>
      <c r="I1191" t="s">
        <v>24</v>
      </c>
      <c r="J1191" t="s">
        <v>25</v>
      </c>
      <c r="K1191" s="1">
        <v>43297</v>
      </c>
      <c r="L1191" t="s">
        <v>26</v>
      </c>
      <c r="N1191" t="s">
        <v>24</v>
      </c>
    </row>
    <row r="1192" spans="1:14" x14ac:dyDescent="0.25">
      <c r="A1192" t="s">
        <v>2108</v>
      </c>
      <c r="B1192" t="s">
        <v>2109</v>
      </c>
      <c r="C1192" t="s">
        <v>343</v>
      </c>
      <c r="D1192" t="s">
        <v>21</v>
      </c>
      <c r="E1192">
        <v>83854</v>
      </c>
      <c r="F1192" t="s">
        <v>23</v>
      </c>
      <c r="G1192" t="s">
        <v>23</v>
      </c>
      <c r="H1192" t="s">
        <v>24</v>
      </c>
      <c r="I1192" t="s">
        <v>24</v>
      </c>
      <c r="J1192" t="s">
        <v>25</v>
      </c>
      <c r="K1192" s="1">
        <v>43297</v>
      </c>
      <c r="L1192" t="s">
        <v>26</v>
      </c>
      <c r="N1192" t="s">
        <v>24</v>
      </c>
    </row>
    <row r="1193" spans="1:14" x14ac:dyDescent="0.25">
      <c r="A1193" t="s">
        <v>2110</v>
      </c>
      <c r="B1193" t="s">
        <v>2111</v>
      </c>
      <c r="C1193" t="s">
        <v>679</v>
      </c>
      <c r="D1193" t="s">
        <v>21</v>
      </c>
      <c r="E1193">
        <v>83854</v>
      </c>
      <c r="F1193" t="s">
        <v>23</v>
      </c>
      <c r="G1193" t="s">
        <v>23</v>
      </c>
      <c r="H1193" t="s">
        <v>24</v>
      </c>
      <c r="I1193" t="s">
        <v>24</v>
      </c>
      <c r="J1193" t="s">
        <v>25</v>
      </c>
      <c r="K1193" s="1">
        <v>43297</v>
      </c>
      <c r="L1193" t="s">
        <v>26</v>
      </c>
      <c r="N1193" t="s">
        <v>24</v>
      </c>
    </row>
    <row r="1194" spans="1:14" x14ac:dyDescent="0.25">
      <c r="A1194" t="s">
        <v>2112</v>
      </c>
      <c r="B1194" t="s">
        <v>2113</v>
      </c>
      <c r="C1194" t="s">
        <v>343</v>
      </c>
      <c r="D1194" t="s">
        <v>21</v>
      </c>
      <c r="E1194">
        <v>83854</v>
      </c>
      <c r="F1194" t="s">
        <v>23</v>
      </c>
      <c r="G1194" t="s">
        <v>23</v>
      </c>
      <c r="H1194" t="s">
        <v>24</v>
      </c>
      <c r="I1194" t="s">
        <v>24</v>
      </c>
      <c r="J1194" t="s">
        <v>25</v>
      </c>
      <c r="K1194" s="1">
        <v>43297</v>
      </c>
      <c r="L1194" t="s">
        <v>26</v>
      </c>
      <c r="N1194" t="s">
        <v>24</v>
      </c>
    </row>
    <row r="1195" spans="1:14" x14ac:dyDescent="0.25">
      <c r="A1195" t="s">
        <v>2114</v>
      </c>
      <c r="B1195" t="s">
        <v>2115</v>
      </c>
      <c r="C1195" t="s">
        <v>2116</v>
      </c>
      <c r="D1195" t="s">
        <v>21</v>
      </c>
      <c r="E1195">
        <v>83237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43297</v>
      </c>
      <c r="L1195" t="s">
        <v>26</v>
      </c>
      <c r="N1195" t="s">
        <v>24</v>
      </c>
    </row>
    <row r="1196" spans="1:14" x14ac:dyDescent="0.25">
      <c r="A1196" t="s">
        <v>2117</v>
      </c>
      <c r="B1196" t="s">
        <v>2118</v>
      </c>
      <c r="C1196" t="s">
        <v>182</v>
      </c>
      <c r="D1196" t="s">
        <v>21</v>
      </c>
      <c r="E1196">
        <v>83858</v>
      </c>
      <c r="F1196" t="s">
        <v>23</v>
      </c>
      <c r="G1196" t="s">
        <v>23</v>
      </c>
      <c r="H1196" t="s">
        <v>24</v>
      </c>
      <c r="I1196" t="s">
        <v>24</v>
      </c>
      <c r="J1196" t="s">
        <v>25</v>
      </c>
      <c r="K1196" s="1">
        <v>43297</v>
      </c>
      <c r="L1196" t="s">
        <v>26</v>
      </c>
      <c r="N1196" t="s">
        <v>24</v>
      </c>
    </row>
    <row r="1197" spans="1:14" x14ac:dyDescent="0.25">
      <c r="A1197" t="s">
        <v>642</v>
      </c>
      <c r="B1197" t="s">
        <v>643</v>
      </c>
      <c r="C1197" t="s">
        <v>110</v>
      </c>
      <c r="D1197" t="s">
        <v>21</v>
      </c>
      <c r="E1197">
        <v>83406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43297</v>
      </c>
      <c r="L1197" t="s">
        <v>26</v>
      </c>
      <c r="N1197" t="s">
        <v>24</v>
      </c>
    </row>
    <row r="1198" spans="1:14" x14ac:dyDescent="0.25">
      <c r="A1198" t="s">
        <v>2119</v>
      </c>
      <c r="B1198" t="s">
        <v>2120</v>
      </c>
      <c r="C1198" t="s">
        <v>2121</v>
      </c>
      <c r="D1198" t="s">
        <v>21</v>
      </c>
      <c r="E1198">
        <v>83252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43297</v>
      </c>
      <c r="L1198" t="s">
        <v>26</v>
      </c>
      <c r="N1198" t="s">
        <v>24</v>
      </c>
    </row>
    <row r="1199" spans="1:14" x14ac:dyDescent="0.25">
      <c r="A1199" t="s">
        <v>506</v>
      </c>
      <c r="B1199" t="s">
        <v>507</v>
      </c>
      <c r="C1199" t="s">
        <v>479</v>
      </c>
      <c r="D1199" t="s">
        <v>21</v>
      </c>
      <c r="E1199">
        <v>83276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43297</v>
      </c>
      <c r="L1199" t="s">
        <v>26</v>
      </c>
      <c r="N1199" t="s">
        <v>24</v>
      </c>
    </row>
    <row r="1200" spans="1:14" x14ac:dyDescent="0.25">
      <c r="A1200" t="s">
        <v>746</v>
      </c>
      <c r="B1200" t="s">
        <v>747</v>
      </c>
      <c r="C1200" t="s">
        <v>40</v>
      </c>
      <c r="D1200" t="s">
        <v>21</v>
      </c>
      <c r="E1200">
        <v>83402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43297</v>
      </c>
      <c r="L1200" t="s">
        <v>26</v>
      </c>
      <c r="N1200" t="s">
        <v>24</v>
      </c>
    </row>
    <row r="1201" spans="1:14" x14ac:dyDescent="0.25">
      <c r="A1201" t="s">
        <v>489</v>
      </c>
      <c r="B1201" t="s">
        <v>490</v>
      </c>
      <c r="C1201" t="s">
        <v>245</v>
      </c>
      <c r="D1201" t="s">
        <v>21</v>
      </c>
      <c r="E1201">
        <v>83250</v>
      </c>
      <c r="F1201" t="s">
        <v>23</v>
      </c>
      <c r="G1201" t="s">
        <v>23</v>
      </c>
      <c r="H1201" t="s">
        <v>24</v>
      </c>
      <c r="I1201" t="s">
        <v>24</v>
      </c>
      <c r="J1201" t="s">
        <v>25</v>
      </c>
      <c r="K1201" s="1">
        <v>43296</v>
      </c>
      <c r="L1201" t="s">
        <v>26</v>
      </c>
      <c r="N1201" t="s">
        <v>24</v>
      </c>
    </row>
    <row r="1202" spans="1:14" x14ac:dyDescent="0.25">
      <c r="A1202" t="s">
        <v>102</v>
      </c>
      <c r="B1202" t="s">
        <v>2122</v>
      </c>
      <c r="C1202" t="s">
        <v>2121</v>
      </c>
      <c r="D1202" t="s">
        <v>21</v>
      </c>
      <c r="E1202">
        <v>83252</v>
      </c>
      <c r="F1202" t="s">
        <v>23</v>
      </c>
      <c r="G1202" t="s">
        <v>23</v>
      </c>
      <c r="H1202" t="s">
        <v>24</v>
      </c>
      <c r="I1202" t="s">
        <v>24</v>
      </c>
      <c r="J1202" t="s">
        <v>25</v>
      </c>
      <c r="K1202" s="1">
        <v>43296</v>
      </c>
      <c r="L1202" t="s">
        <v>26</v>
      </c>
      <c r="N1202" t="s">
        <v>24</v>
      </c>
    </row>
    <row r="1203" spans="1:14" x14ac:dyDescent="0.25">
      <c r="A1203" t="s">
        <v>318</v>
      </c>
      <c r="B1203" t="s">
        <v>319</v>
      </c>
      <c r="C1203" t="s">
        <v>320</v>
      </c>
      <c r="D1203" t="s">
        <v>21</v>
      </c>
      <c r="E1203">
        <v>83661</v>
      </c>
      <c r="F1203" t="s">
        <v>23</v>
      </c>
      <c r="G1203" t="s">
        <v>23</v>
      </c>
      <c r="H1203" t="s">
        <v>24</v>
      </c>
      <c r="I1203" t="s">
        <v>24</v>
      </c>
      <c r="J1203" t="s">
        <v>25</v>
      </c>
      <c r="K1203" s="1">
        <v>43296</v>
      </c>
      <c r="L1203" t="s">
        <v>26</v>
      </c>
      <c r="N1203" t="s">
        <v>24</v>
      </c>
    </row>
    <row r="1204" spans="1:14" x14ac:dyDescent="0.25">
      <c r="A1204" t="s">
        <v>834</v>
      </c>
      <c r="B1204" t="s">
        <v>835</v>
      </c>
      <c r="C1204" t="s">
        <v>824</v>
      </c>
      <c r="D1204" t="s">
        <v>21</v>
      </c>
      <c r="E1204">
        <v>83617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43296</v>
      </c>
      <c r="L1204" t="s">
        <v>26</v>
      </c>
      <c r="N1204" t="s">
        <v>24</v>
      </c>
    </row>
    <row r="1205" spans="1:14" x14ac:dyDescent="0.25">
      <c r="A1205" t="s">
        <v>308</v>
      </c>
      <c r="B1205" t="s">
        <v>806</v>
      </c>
      <c r="C1205" t="s">
        <v>320</v>
      </c>
      <c r="D1205" t="s">
        <v>21</v>
      </c>
      <c r="E1205">
        <v>83661</v>
      </c>
      <c r="F1205" t="s">
        <v>23</v>
      </c>
      <c r="G1205" t="s">
        <v>23</v>
      </c>
      <c r="H1205" t="s">
        <v>24</v>
      </c>
      <c r="I1205" t="s">
        <v>24</v>
      </c>
      <c r="J1205" t="s">
        <v>25</v>
      </c>
      <c r="K1205" s="1">
        <v>43296</v>
      </c>
      <c r="L1205" t="s">
        <v>26</v>
      </c>
      <c r="N1205" t="s">
        <v>24</v>
      </c>
    </row>
    <row r="1206" spans="1:14" x14ac:dyDescent="0.25">
      <c r="A1206" t="s">
        <v>508</v>
      </c>
      <c r="B1206" t="s">
        <v>509</v>
      </c>
      <c r="C1206" t="s">
        <v>505</v>
      </c>
      <c r="D1206" t="s">
        <v>21</v>
      </c>
      <c r="E1206">
        <v>83246</v>
      </c>
      <c r="F1206" t="s">
        <v>23</v>
      </c>
      <c r="G1206" t="s">
        <v>23</v>
      </c>
      <c r="H1206" t="s">
        <v>24</v>
      </c>
      <c r="I1206" t="s">
        <v>24</v>
      </c>
      <c r="J1206" t="s">
        <v>25</v>
      </c>
      <c r="K1206" s="1">
        <v>43296</v>
      </c>
      <c r="L1206" t="s">
        <v>26</v>
      </c>
      <c r="N1206" t="s">
        <v>24</v>
      </c>
    </row>
    <row r="1207" spans="1:14" x14ac:dyDescent="0.25">
      <c r="A1207" t="s">
        <v>931</v>
      </c>
      <c r="B1207" t="s">
        <v>932</v>
      </c>
      <c r="C1207" t="s">
        <v>40</v>
      </c>
      <c r="D1207" t="s">
        <v>21</v>
      </c>
      <c r="E1207">
        <v>83401</v>
      </c>
      <c r="F1207" t="s">
        <v>23</v>
      </c>
      <c r="G1207" t="s">
        <v>23</v>
      </c>
      <c r="H1207" t="s">
        <v>24</v>
      </c>
      <c r="I1207" t="s">
        <v>24</v>
      </c>
      <c r="J1207" t="s">
        <v>25</v>
      </c>
      <c r="K1207" s="1">
        <v>43295</v>
      </c>
      <c r="L1207" t="s">
        <v>26</v>
      </c>
      <c r="N1207" t="s">
        <v>24</v>
      </c>
    </row>
    <row r="1208" spans="1:14" x14ac:dyDescent="0.25">
      <c r="A1208" t="s">
        <v>2123</v>
      </c>
      <c r="B1208" t="s">
        <v>2124</v>
      </c>
      <c r="C1208" t="s">
        <v>40</v>
      </c>
      <c r="D1208" t="s">
        <v>21</v>
      </c>
      <c r="E1208">
        <v>83402</v>
      </c>
      <c r="F1208" t="s">
        <v>23</v>
      </c>
      <c r="G1208" t="s">
        <v>23</v>
      </c>
      <c r="H1208" t="s">
        <v>24</v>
      </c>
      <c r="I1208" t="s">
        <v>24</v>
      </c>
      <c r="J1208" t="s">
        <v>25</v>
      </c>
      <c r="K1208" s="1">
        <v>43295</v>
      </c>
      <c r="L1208" t="s">
        <v>26</v>
      </c>
      <c r="N1208" t="s">
        <v>24</v>
      </c>
    </row>
    <row r="1209" spans="1:14" x14ac:dyDescent="0.25">
      <c r="A1209" t="s">
        <v>935</v>
      </c>
      <c r="B1209" t="s">
        <v>936</v>
      </c>
      <c r="C1209" t="s">
        <v>40</v>
      </c>
      <c r="D1209" t="s">
        <v>21</v>
      </c>
      <c r="E1209">
        <v>83404</v>
      </c>
      <c r="F1209" t="s">
        <v>23</v>
      </c>
      <c r="G1209" t="s">
        <v>23</v>
      </c>
      <c r="H1209" t="s">
        <v>24</v>
      </c>
      <c r="I1209" t="s">
        <v>24</v>
      </c>
      <c r="J1209" t="s">
        <v>25</v>
      </c>
      <c r="K1209" s="1">
        <v>43295</v>
      </c>
      <c r="L1209" t="s">
        <v>26</v>
      </c>
      <c r="N1209" t="s">
        <v>24</v>
      </c>
    </row>
    <row r="1210" spans="1:14" x14ac:dyDescent="0.25">
      <c r="A1210" t="s">
        <v>939</v>
      </c>
      <c r="B1210" t="s">
        <v>940</v>
      </c>
      <c r="C1210" t="s">
        <v>110</v>
      </c>
      <c r="D1210" t="s">
        <v>21</v>
      </c>
      <c r="E1210">
        <v>83406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43295</v>
      </c>
      <c r="L1210" t="s">
        <v>26</v>
      </c>
      <c r="N1210" t="s">
        <v>24</v>
      </c>
    </row>
    <row r="1211" spans="1:14" x14ac:dyDescent="0.25">
      <c r="A1211" t="s">
        <v>1510</v>
      </c>
      <c r="B1211" t="s">
        <v>1511</v>
      </c>
      <c r="C1211" t="s">
        <v>51</v>
      </c>
      <c r="D1211" t="s">
        <v>21</v>
      </c>
      <c r="E1211">
        <v>83646</v>
      </c>
      <c r="F1211" t="s">
        <v>23</v>
      </c>
      <c r="G1211" t="s">
        <v>23</v>
      </c>
      <c r="H1211" t="s">
        <v>24</v>
      </c>
      <c r="I1211" t="s">
        <v>24</v>
      </c>
      <c r="J1211" t="s">
        <v>25</v>
      </c>
      <c r="K1211" s="1">
        <v>43295</v>
      </c>
      <c r="L1211" t="s">
        <v>26</v>
      </c>
      <c r="N1211" t="s">
        <v>24</v>
      </c>
    </row>
    <row r="1212" spans="1:14" x14ac:dyDescent="0.25">
      <c r="A1212" t="s">
        <v>825</v>
      </c>
      <c r="B1212" t="s">
        <v>826</v>
      </c>
      <c r="C1212" t="s">
        <v>827</v>
      </c>
      <c r="D1212" t="s">
        <v>21</v>
      </c>
      <c r="E1212">
        <v>83602</v>
      </c>
      <c r="F1212" t="s">
        <v>23</v>
      </c>
      <c r="G1212" t="s">
        <v>23</v>
      </c>
      <c r="H1212" t="s">
        <v>24</v>
      </c>
      <c r="I1212" t="s">
        <v>24</v>
      </c>
      <c r="J1212" t="s">
        <v>25</v>
      </c>
      <c r="K1212" s="1">
        <v>43295</v>
      </c>
      <c r="L1212" t="s">
        <v>26</v>
      </c>
      <c r="N1212" t="s">
        <v>24</v>
      </c>
    </row>
    <row r="1213" spans="1:14" x14ac:dyDescent="0.25">
      <c r="A1213" t="s">
        <v>1030</v>
      </c>
      <c r="B1213" t="s">
        <v>1031</v>
      </c>
      <c r="C1213" t="s">
        <v>20</v>
      </c>
      <c r="D1213" t="s">
        <v>21</v>
      </c>
      <c r="E1213">
        <v>83717</v>
      </c>
      <c r="F1213" t="s">
        <v>23</v>
      </c>
      <c r="G1213" t="s">
        <v>23</v>
      </c>
      <c r="H1213" t="s">
        <v>24</v>
      </c>
      <c r="I1213" t="s">
        <v>24</v>
      </c>
      <c r="J1213" t="s">
        <v>25</v>
      </c>
      <c r="K1213" s="1">
        <v>43295</v>
      </c>
      <c r="L1213" t="s">
        <v>26</v>
      </c>
      <c r="N1213" t="s">
        <v>24</v>
      </c>
    </row>
    <row r="1214" spans="1:14" x14ac:dyDescent="0.25">
      <c r="A1214" t="s">
        <v>2125</v>
      </c>
      <c r="B1214" t="s">
        <v>2126</v>
      </c>
      <c r="C1214" t="s">
        <v>500</v>
      </c>
      <c r="D1214" t="s">
        <v>21</v>
      </c>
      <c r="E1214">
        <v>83201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43295</v>
      </c>
      <c r="L1214" t="s">
        <v>26</v>
      </c>
      <c r="N1214" t="s">
        <v>24</v>
      </c>
    </row>
    <row r="1215" spans="1:14" x14ac:dyDescent="0.25">
      <c r="A1215" t="s">
        <v>228</v>
      </c>
      <c r="B1215" t="s">
        <v>229</v>
      </c>
      <c r="C1215" t="s">
        <v>230</v>
      </c>
      <c r="D1215" t="s">
        <v>21</v>
      </c>
      <c r="E1215">
        <v>83657</v>
      </c>
      <c r="F1215" t="s">
        <v>23</v>
      </c>
      <c r="G1215" t="s">
        <v>23</v>
      </c>
      <c r="H1215" t="s">
        <v>24</v>
      </c>
      <c r="I1215" t="s">
        <v>24</v>
      </c>
      <c r="J1215" t="s">
        <v>25</v>
      </c>
      <c r="K1215" s="1">
        <v>43295</v>
      </c>
      <c r="L1215" t="s">
        <v>26</v>
      </c>
      <c r="N1215" t="s">
        <v>24</v>
      </c>
    </row>
    <row r="1216" spans="1:14" x14ac:dyDescent="0.25">
      <c r="A1216" t="s">
        <v>2127</v>
      </c>
      <c r="B1216" t="s">
        <v>2128</v>
      </c>
      <c r="C1216" t="s">
        <v>40</v>
      </c>
      <c r="D1216" t="s">
        <v>21</v>
      </c>
      <c r="E1216">
        <v>83401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43295</v>
      </c>
      <c r="L1216" t="s">
        <v>26</v>
      </c>
      <c r="N1216" t="s">
        <v>24</v>
      </c>
    </row>
    <row r="1217" spans="1:14" x14ac:dyDescent="0.25">
      <c r="A1217" t="s">
        <v>480</v>
      </c>
      <c r="B1217" t="s">
        <v>481</v>
      </c>
      <c r="C1217" t="s">
        <v>245</v>
      </c>
      <c r="D1217" t="s">
        <v>21</v>
      </c>
      <c r="E1217">
        <v>83250</v>
      </c>
      <c r="F1217" t="s">
        <v>23</v>
      </c>
      <c r="G1217" t="s">
        <v>23</v>
      </c>
      <c r="H1217" t="s">
        <v>24</v>
      </c>
      <c r="I1217" t="s">
        <v>24</v>
      </c>
      <c r="J1217" t="s">
        <v>25</v>
      </c>
      <c r="K1217" s="1">
        <v>43295</v>
      </c>
      <c r="L1217" t="s">
        <v>26</v>
      </c>
      <c r="N1217" t="s">
        <v>24</v>
      </c>
    </row>
    <row r="1218" spans="1:14" x14ac:dyDescent="0.25">
      <c r="A1218" t="s">
        <v>675</v>
      </c>
      <c r="B1218" t="s">
        <v>2129</v>
      </c>
      <c r="C1218" t="s">
        <v>500</v>
      </c>
      <c r="D1218" t="s">
        <v>21</v>
      </c>
      <c r="E1218">
        <v>83201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43295</v>
      </c>
      <c r="L1218" t="s">
        <v>26</v>
      </c>
      <c r="N1218" t="s">
        <v>24</v>
      </c>
    </row>
    <row r="1219" spans="1:14" x14ac:dyDescent="0.25">
      <c r="A1219" t="s">
        <v>830</v>
      </c>
      <c r="B1219" t="s">
        <v>831</v>
      </c>
      <c r="C1219" t="s">
        <v>762</v>
      </c>
      <c r="D1219" t="s">
        <v>21</v>
      </c>
      <c r="E1219">
        <v>83629</v>
      </c>
      <c r="F1219" t="s">
        <v>23</v>
      </c>
      <c r="G1219" t="s">
        <v>23</v>
      </c>
      <c r="H1219" t="s">
        <v>24</v>
      </c>
      <c r="I1219" t="s">
        <v>24</v>
      </c>
      <c r="J1219" t="s">
        <v>25</v>
      </c>
      <c r="K1219" s="1">
        <v>43295</v>
      </c>
      <c r="L1219" t="s">
        <v>26</v>
      </c>
      <c r="N1219" t="s">
        <v>24</v>
      </c>
    </row>
    <row r="1220" spans="1:14" x14ac:dyDescent="0.25">
      <c r="A1220" t="s">
        <v>2130</v>
      </c>
      <c r="B1220" t="s">
        <v>2131</v>
      </c>
      <c r="C1220" t="s">
        <v>40</v>
      </c>
      <c r="D1220" t="s">
        <v>21</v>
      </c>
      <c r="E1220">
        <v>83401</v>
      </c>
      <c r="F1220" t="s">
        <v>23</v>
      </c>
      <c r="G1220" t="s">
        <v>23</v>
      </c>
      <c r="H1220" t="s">
        <v>24</v>
      </c>
      <c r="I1220" t="s">
        <v>24</v>
      </c>
      <c r="J1220" t="s">
        <v>25</v>
      </c>
      <c r="K1220" s="1">
        <v>43295</v>
      </c>
      <c r="L1220" t="s">
        <v>26</v>
      </c>
      <c r="N1220" t="s">
        <v>24</v>
      </c>
    </row>
    <row r="1221" spans="1:14" x14ac:dyDescent="0.25">
      <c r="A1221" t="s">
        <v>102</v>
      </c>
      <c r="B1221" t="s">
        <v>103</v>
      </c>
      <c r="C1221" t="s">
        <v>40</v>
      </c>
      <c r="D1221" t="s">
        <v>21</v>
      </c>
      <c r="E1221">
        <v>83402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43295</v>
      </c>
      <c r="L1221" t="s">
        <v>26</v>
      </c>
      <c r="N1221" t="s">
        <v>24</v>
      </c>
    </row>
    <row r="1222" spans="1:14" x14ac:dyDescent="0.25">
      <c r="A1222" t="s">
        <v>2132</v>
      </c>
      <c r="B1222" t="s">
        <v>2133</v>
      </c>
      <c r="C1222" t="s">
        <v>500</v>
      </c>
      <c r="D1222" t="s">
        <v>21</v>
      </c>
      <c r="E1222">
        <v>83201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43295</v>
      </c>
      <c r="L1222" t="s">
        <v>26</v>
      </c>
      <c r="N1222" t="s">
        <v>24</v>
      </c>
    </row>
    <row r="1223" spans="1:14" x14ac:dyDescent="0.25">
      <c r="A1223" t="s">
        <v>503</v>
      </c>
      <c r="B1223" t="s">
        <v>504</v>
      </c>
      <c r="C1223" t="s">
        <v>505</v>
      </c>
      <c r="D1223" t="s">
        <v>21</v>
      </c>
      <c r="E1223">
        <v>83246</v>
      </c>
      <c r="F1223" t="s">
        <v>23</v>
      </c>
      <c r="G1223" t="s">
        <v>23</v>
      </c>
      <c r="H1223" t="s">
        <v>24</v>
      </c>
      <c r="I1223" t="s">
        <v>24</v>
      </c>
      <c r="J1223" t="s">
        <v>25</v>
      </c>
      <c r="K1223" s="1">
        <v>43295</v>
      </c>
      <c r="L1223" t="s">
        <v>26</v>
      </c>
      <c r="N1223" t="s">
        <v>24</v>
      </c>
    </row>
    <row r="1224" spans="1:14" x14ac:dyDescent="0.25">
      <c r="A1224" t="s">
        <v>501</v>
      </c>
      <c r="B1224" t="s">
        <v>502</v>
      </c>
      <c r="C1224" t="s">
        <v>488</v>
      </c>
      <c r="D1224" t="s">
        <v>21</v>
      </c>
      <c r="E1224">
        <v>83241</v>
      </c>
      <c r="F1224" t="s">
        <v>23</v>
      </c>
      <c r="G1224" t="s">
        <v>23</v>
      </c>
      <c r="H1224" t="s">
        <v>24</v>
      </c>
      <c r="I1224" t="s">
        <v>24</v>
      </c>
      <c r="J1224" t="s">
        <v>25</v>
      </c>
      <c r="K1224" s="1">
        <v>43295</v>
      </c>
      <c r="L1224" t="s">
        <v>26</v>
      </c>
      <c r="N1224" t="s">
        <v>24</v>
      </c>
    </row>
    <row r="1225" spans="1:14" x14ac:dyDescent="0.25">
      <c r="A1225" t="s">
        <v>144</v>
      </c>
      <c r="B1225" t="s">
        <v>2134</v>
      </c>
      <c r="C1225" t="s">
        <v>500</v>
      </c>
      <c r="D1225" t="s">
        <v>21</v>
      </c>
      <c r="E1225">
        <v>83201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43295</v>
      </c>
      <c r="L1225" t="s">
        <v>26</v>
      </c>
      <c r="N1225" t="s">
        <v>24</v>
      </c>
    </row>
    <row r="1226" spans="1:14" x14ac:dyDescent="0.25">
      <c r="A1226" t="s">
        <v>2135</v>
      </c>
      <c r="B1226" t="s">
        <v>2136</v>
      </c>
      <c r="C1226" t="s">
        <v>40</v>
      </c>
      <c r="D1226" t="s">
        <v>21</v>
      </c>
      <c r="E1226">
        <v>83401</v>
      </c>
      <c r="F1226" t="s">
        <v>23</v>
      </c>
      <c r="G1226" t="s">
        <v>23</v>
      </c>
      <c r="H1226" t="s">
        <v>24</v>
      </c>
      <c r="I1226" t="s">
        <v>24</v>
      </c>
      <c r="J1226" t="s">
        <v>25</v>
      </c>
      <c r="K1226" s="1">
        <v>43295</v>
      </c>
      <c r="L1226" t="s">
        <v>26</v>
      </c>
      <c r="N1226" t="s">
        <v>24</v>
      </c>
    </row>
    <row r="1227" spans="1:14" x14ac:dyDescent="0.25">
      <c r="A1227" t="s">
        <v>686</v>
      </c>
      <c r="B1227" t="s">
        <v>632</v>
      </c>
      <c r="C1227" t="s">
        <v>40</v>
      </c>
      <c r="D1227" t="s">
        <v>21</v>
      </c>
      <c r="E1227">
        <v>83401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43294</v>
      </c>
      <c r="L1227" t="s">
        <v>26</v>
      </c>
      <c r="N1227" t="s">
        <v>24</v>
      </c>
    </row>
    <row r="1228" spans="1:14" x14ac:dyDescent="0.25">
      <c r="A1228" t="s">
        <v>933</v>
      </c>
      <c r="B1228" t="s">
        <v>934</v>
      </c>
      <c r="C1228" t="s">
        <v>40</v>
      </c>
      <c r="D1228" t="s">
        <v>21</v>
      </c>
      <c r="E1228">
        <v>83402</v>
      </c>
      <c r="F1228" t="s">
        <v>23</v>
      </c>
      <c r="G1228" t="s">
        <v>23</v>
      </c>
      <c r="H1228" t="s">
        <v>24</v>
      </c>
      <c r="I1228" t="s">
        <v>24</v>
      </c>
      <c r="J1228" t="s">
        <v>25</v>
      </c>
      <c r="K1228" s="1">
        <v>43294</v>
      </c>
      <c r="L1228" t="s">
        <v>26</v>
      </c>
      <c r="N1228" t="s">
        <v>24</v>
      </c>
    </row>
    <row r="1229" spans="1:14" x14ac:dyDescent="0.25">
      <c r="A1229" t="s">
        <v>554</v>
      </c>
      <c r="B1229" t="s">
        <v>555</v>
      </c>
      <c r="C1229" t="s">
        <v>556</v>
      </c>
      <c r="D1229" t="s">
        <v>21</v>
      </c>
      <c r="E1229">
        <v>83455</v>
      </c>
      <c r="F1229" t="s">
        <v>23</v>
      </c>
      <c r="G1229" t="s">
        <v>23</v>
      </c>
      <c r="H1229" t="s">
        <v>24</v>
      </c>
      <c r="I1229" t="s">
        <v>24</v>
      </c>
      <c r="J1229" t="s">
        <v>25</v>
      </c>
      <c r="K1229" s="1">
        <v>43294</v>
      </c>
      <c r="L1229" t="s">
        <v>26</v>
      </c>
      <c r="N1229" t="s">
        <v>24</v>
      </c>
    </row>
    <row r="1230" spans="1:14" x14ac:dyDescent="0.25">
      <c r="A1230" t="s">
        <v>1357</v>
      </c>
      <c r="B1230" t="s">
        <v>1358</v>
      </c>
      <c r="C1230" t="s">
        <v>1359</v>
      </c>
      <c r="D1230" t="s">
        <v>21</v>
      </c>
      <c r="E1230">
        <v>83443</v>
      </c>
      <c r="F1230" t="s">
        <v>23</v>
      </c>
      <c r="G1230" t="s">
        <v>23</v>
      </c>
      <c r="H1230" t="s">
        <v>24</v>
      </c>
      <c r="I1230" t="s">
        <v>24</v>
      </c>
      <c r="J1230" t="s">
        <v>25</v>
      </c>
      <c r="K1230" s="1">
        <v>43294</v>
      </c>
      <c r="L1230" t="s">
        <v>26</v>
      </c>
      <c r="N1230" t="s">
        <v>24</v>
      </c>
    </row>
    <row r="1231" spans="1:14" x14ac:dyDescent="0.25">
      <c r="A1231" t="s">
        <v>631</v>
      </c>
      <c r="B1231" t="s">
        <v>632</v>
      </c>
      <c r="C1231" t="s">
        <v>40</v>
      </c>
      <c r="D1231" t="s">
        <v>21</v>
      </c>
      <c r="E1231">
        <v>83401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43294</v>
      </c>
      <c r="L1231" t="s">
        <v>26</v>
      </c>
      <c r="N1231" t="s">
        <v>24</v>
      </c>
    </row>
    <row r="1232" spans="1:14" x14ac:dyDescent="0.25">
      <c r="A1232" t="s">
        <v>892</v>
      </c>
      <c r="B1232" t="s">
        <v>893</v>
      </c>
      <c r="C1232" t="s">
        <v>40</v>
      </c>
      <c r="D1232" t="s">
        <v>21</v>
      </c>
      <c r="E1232">
        <v>83402</v>
      </c>
      <c r="F1232" t="s">
        <v>23</v>
      </c>
      <c r="G1232" t="s">
        <v>23</v>
      </c>
      <c r="H1232" t="s">
        <v>24</v>
      </c>
      <c r="I1232" t="s">
        <v>24</v>
      </c>
      <c r="J1232" t="s">
        <v>25</v>
      </c>
      <c r="K1232" s="1">
        <v>43294</v>
      </c>
      <c r="L1232" t="s">
        <v>26</v>
      </c>
      <c r="N1232" t="s">
        <v>24</v>
      </c>
    </row>
    <row r="1233" spans="1:14" x14ac:dyDescent="0.25">
      <c r="A1233" t="s">
        <v>937</v>
      </c>
      <c r="B1233" t="s">
        <v>938</v>
      </c>
      <c r="C1233" t="s">
        <v>40</v>
      </c>
      <c r="D1233" t="s">
        <v>21</v>
      </c>
      <c r="E1233">
        <v>83402</v>
      </c>
      <c r="F1233" t="s">
        <v>23</v>
      </c>
      <c r="G1233" t="s">
        <v>23</v>
      </c>
      <c r="H1233" t="s">
        <v>24</v>
      </c>
      <c r="I1233" t="s">
        <v>24</v>
      </c>
      <c r="J1233" t="s">
        <v>25</v>
      </c>
      <c r="K1233" s="1">
        <v>43294</v>
      </c>
      <c r="L1233" t="s">
        <v>26</v>
      </c>
      <c r="N1233" t="s">
        <v>24</v>
      </c>
    </row>
    <row r="1234" spans="1:14" x14ac:dyDescent="0.25">
      <c r="A1234" t="s">
        <v>89</v>
      </c>
      <c r="B1234" t="s">
        <v>90</v>
      </c>
      <c r="C1234" t="s">
        <v>40</v>
      </c>
      <c r="D1234" t="s">
        <v>21</v>
      </c>
      <c r="E1234">
        <v>83402</v>
      </c>
      <c r="F1234" t="s">
        <v>23</v>
      </c>
      <c r="G1234" t="s">
        <v>23</v>
      </c>
      <c r="H1234" t="s">
        <v>24</v>
      </c>
      <c r="I1234" t="s">
        <v>24</v>
      </c>
      <c r="J1234" t="s">
        <v>25</v>
      </c>
      <c r="K1234" s="1">
        <v>43294</v>
      </c>
      <c r="L1234" t="s">
        <v>26</v>
      </c>
      <c r="N1234" t="s">
        <v>24</v>
      </c>
    </row>
    <row r="1235" spans="1:14" x14ac:dyDescent="0.25">
      <c r="A1235" t="s">
        <v>694</v>
      </c>
      <c r="B1235" t="s">
        <v>695</v>
      </c>
      <c r="C1235" t="s">
        <v>40</v>
      </c>
      <c r="D1235" t="s">
        <v>21</v>
      </c>
      <c r="E1235">
        <v>83401</v>
      </c>
      <c r="F1235" t="s">
        <v>23</v>
      </c>
      <c r="G1235" t="s">
        <v>23</v>
      </c>
      <c r="H1235" t="s">
        <v>24</v>
      </c>
      <c r="I1235" t="s">
        <v>24</v>
      </c>
      <c r="J1235" t="s">
        <v>25</v>
      </c>
      <c r="K1235" s="1">
        <v>43294</v>
      </c>
      <c r="L1235" t="s">
        <v>26</v>
      </c>
      <c r="N1235" t="s">
        <v>24</v>
      </c>
    </row>
    <row r="1236" spans="1:14" x14ac:dyDescent="0.25">
      <c r="A1236" t="s">
        <v>2137</v>
      </c>
      <c r="B1236" t="s">
        <v>2138</v>
      </c>
      <c r="C1236" t="s">
        <v>40</v>
      </c>
      <c r="D1236" t="s">
        <v>21</v>
      </c>
      <c r="E1236">
        <v>83402</v>
      </c>
      <c r="F1236" t="s">
        <v>23</v>
      </c>
      <c r="G1236" t="s">
        <v>23</v>
      </c>
      <c r="H1236" t="s">
        <v>24</v>
      </c>
      <c r="I1236" t="s">
        <v>24</v>
      </c>
      <c r="J1236" t="s">
        <v>25</v>
      </c>
      <c r="K1236" s="1">
        <v>43294</v>
      </c>
      <c r="L1236" t="s">
        <v>26</v>
      </c>
      <c r="N1236" t="s">
        <v>24</v>
      </c>
    </row>
    <row r="1237" spans="1:14" x14ac:dyDescent="0.25">
      <c r="A1237" t="s">
        <v>2139</v>
      </c>
      <c r="B1237" t="s">
        <v>2140</v>
      </c>
      <c r="C1237" t="s">
        <v>40</v>
      </c>
      <c r="D1237" t="s">
        <v>21</v>
      </c>
      <c r="E1237">
        <v>83401</v>
      </c>
      <c r="F1237" t="s">
        <v>23</v>
      </c>
      <c r="G1237" t="s">
        <v>23</v>
      </c>
      <c r="H1237" t="s">
        <v>24</v>
      </c>
      <c r="I1237" t="s">
        <v>24</v>
      </c>
      <c r="J1237" t="s">
        <v>25</v>
      </c>
      <c r="K1237" s="1">
        <v>43294</v>
      </c>
      <c r="L1237" t="s">
        <v>26</v>
      </c>
      <c r="N1237" t="s">
        <v>24</v>
      </c>
    </row>
    <row r="1238" spans="1:14" x14ac:dyDescent="0.25">
      <c r="A1238" t="s">
        <v>2141</v>
      </c>
      <c r="B1238" t="s">
        <v>2142</v>
      </c>
      <c r="C1238" t="s">
        <v>40</v>
      </c>
      <c r="D1238" t="s">
        <v>21</v>
      </c>
      <c r="E1238">
        <v>83401</v>
      </c>
      <c r="F1238" t="s">
        <v>23</v>
      </c>
      <c r="G1238" t="s">
        <v>23</v>
      </c>
      <c r="H1238" t="s">
        <v>24</v>
      </c>
      <c r="I1238" t="s">
        <v>24</v>
      </c>
      <c r="J1238" t="s">
        <v>25</v>
      </c>
      <c r="K1238" s="1">
        <v>43294</v>
      </c>
      <c r="L1238" t="s">
        <v>26</v>
      </c>
      <c r="N1238" t="s">
        <v>24</v>
      </c>
    </row>
    <row r="1239" spans="1:14" x14ac:dyDescent="0.25">
      <c r="A1239" t="s">
        <v>2143</v>
      </c>
      <c r="B1239" t="s">
        <v>2144</v>
      </c>
      <c r="C1239" t="s">
        <v>40</v>
      </c>
      <c r="D1239" t="s">
        <v>21</v>
      </c>
      <c r="E1239">
        <v>83401</v>
      </c>
      <c r="F1239" t="s">
        <v>23</v>
      </c>
      <c r="G1239" t="s">
        <v>23</v>
      </c>
      <c r="H1239" t="s">
        <v>24</v>
      </c>
      <c r="I1239" t="s">
        <v>24</v>
      </c>
      <c r="J1239" t="s">
        <v>25</v>
      </c>
      <c r="K1239" s="1">
        <v>43294</v>
      </c>
      <c r="L1239" t="s">
        <v>26</v>
      </c>
      <c r="N1239" t="s">
        <v>24</v>
      </c>
    </row>
    <row r="1240" spans="1:14" x14ac:dyDescent="0.25">
      <c r="A1240" t="s">
        <v>2145</v>
      </c>
      <c r="B1240" t="s">
        <v>2146</v>
      </c>
      <c r="C1240" t="s">
        <v>40</v>
      </c>
      <c r="D1240" t="s">
        <v>21</v>
      </c>
      <c r="E1240">
        <v>83404</v>
      </c>
      <c r="F1240" t="s">
        <v>23</v>
      </c>
      <c r="G1240" t="s">
        <v>23</v>
      </c>
      <c r="H1240" t="s">
        <v>24</v>
      </c>
      <c r="I1240" t="s">
        <v>24</v>
      </c>
      <c r="J1240" t="s">
        <v>25</v>
      </c>
      <c r="K1240" s="1">
        <v>43294</v>
      </c>
      <c r="L1240" t="s">
        <v>26</v>
      </c>
      <c r="N1240" t="s">
        <v>24</v>
      </c>
    </row>
    <row r="1241" spans="1:14" x14ac:dyDescent="0.25">
      <c r="A1241" t="s">
        <v>945</v>
      </c>
      <c r="B1241" t="s">
        <v>946</v>
      </c>
      <c r="C1241" t="s">
        <v>40</v>
      </c>
      <c r="D1241" t="s">
        <v>21</v>
      </c>
      <c r="E1241">
        <v>83401</v>
      </c>
      <c r="F1241" t="s">
        <v>23</v>
      </c>
      <c r="G1241" t="s">
        <v>23</v>
      </c>
      <c r="H1241" t="s">
        <v>24</v>
      </c>
      <c r="I1241" t="s">
        <v>24</v>
      </c>
      <c r="J1241" t="s">
        <v>25</v>
      </c>
      <c r="K1241" s="1">
        <v>43294</v>
      </c>
      <c r="L1241" t="s">
        <v>26</v>
      </c>
      <c r="N1241" t="s">
        <v>24</v>
      </c>
    </row>
    <row r="1242" spans="1:14" x14ac:dyDescent="0.25">
      <c r="A1242" t="s">
        <v>557</v>
      </c>
      <c r="B1242" t="s">
        <v>558</v>
      </c>
      <c r="C1242" t="s">
        <v>559</v>
      </c>
      <c r="D1242" t="s">
        <v>21</v>
      </c>
      <c r="E1242">
        <v>83422</v>
      </c>
      <c r="F1242" t="s">
        <v>23</v>
      </c>
      <c r="G1242" t="s">
        <v>23</v>
      </c>
      <c r="H1242" t="s">
        <v>24</v>
      </c>
      <c r="I1242" t="s">
        <v>24</v>
      </c>
      <c r="J1242" t="s">
        <v>25</v>
      </c>
      <c r="K1242" s="1">
        <v>43294</v>
      </c>
      <c r="L1242" t="s">
        <v>26</v>
      </c>
      <c r="N1242" t="s">
        <v>24</v>
      </c>
    </row>
    <row r="1243" spans="1:14" x14ac:dyDescent="0.25">
      <c r="A1243" t="s">
        <v>1818</v>
      </c>
      <c r="B1243" t="s">
        <v>1819</v>
      </c>
      <c r="C1243" t="s">
        <v>500</v>
      </c>
      <c r="D1243" t="s">
        <v>21</v>
      </c>
      <c r="E1243">
        <v>83201</v>
      </c>
      <c r="F1243" t="s">
        <v>22</v>
      </c>
      <c r="G1243" t="s">
        <v>22</v>
      </c>
      <c r="H1243" t="s">
        <v>114</v>
      </c>
      <c r="I1243" t="s">
        <v>221</v>
      </c>
      <c r="J1243" t="s">
        <v>1627</v>
      </c>
      <c r="K1243" s="1">
        <v>43294</v>
      </c>
      <c r="L1243" t="s">
        <v>1628</v>
      </c>
      <c r="M1243" t="str">
        <f>HYPERLINK("https://www.regulations.gov/docket?D=FDA-2018-H-2690")</f>
        <v>https://www.regulations.gov/docket?D=FDA-2018-H-2690</v>
      </c>
      <c r="N1243" t="s">
        <v>1627</v>
      </c>
    </row>
    <row r="1244" spans="1:14" x14ac:dyDescent="0.25">
      <c r="A1244" t="s">
        <v>2147</v>
      </c>
      <c r="B1244" t="s">
        <v>2148</v>
      </c>
      <c r="C1244" t="s">
        <v>40</v>
      </c>
      <c r="D1244" t="s">
        <v>21</v>
      </c>
      <c r="E1244">
        <v>83401</v>
      </c>
      <c r="F1244" t="s">
        <v>23</v>
      </c>
      <c r="G1244" t="s">
        <v>23</v>
      </c>
      <c r="H1244" t="s">
        <v>24</v>
      </c>
      <c r="I1244" t="s">
        <v>24</v>
      </c>
      <c r="J1244" t="s">
        <v>25</v>
      </c>
      <c r="K1244" s="1">
        <v>43294</v>
      </c>
      <c r="L1244" t="s">
        <v>26</v>
      </c>
      <c r="N1244" t="s">
        <v>24</v>
      </c>
    </row>
    <row r="1245" spans="1:14" x14ac:dyDescent="0.25">
      <c r="A1245" t="s">
        <v>564</v>
      </c>
      <c r="B1245" t="s">
        <v>565</v>
      </c>
      <c r="C1245" t="s">
        <v>559</v>
      </c>
      <c r="D1245" t="s">
        <v>21</v>
      </c>
      <c r="E1245">
        <v>83422</v>
      </c>
      <c r="F1245" t="s">
        <v>23</v>
      </c>
      <c r="G1245" t="s">
        <v>23</v>
      </c>
      <c r="H1245" t="s">
        <v>24</v>
      </c>
      <c r="I1245" t="s">
        <v>24</v>
      </c>
      <c r="J1245" t="s">
        <v>25</v>
      </c>
      <c r="K1245" s="1">
        <v>43294</v>
      </c>
      <c r="L1245" t="s">
        <v>26</v>
      </c>
      <c r="N1245" t="s">
        <v>24</v>
      </c>
    </row>
    <row r="1246" spans="1:14" x14ac:dyDescent="0.25">
      <c r="A1246" t="s">
        <v>571</v>
      </c>
      <c r="B1246" t="s">
        <v>572</v>
      </c>
      <c r="C1246" t="s">
        <v>573</v>
      </c>
      <c r="D1246" t="s">
        <v>21</v>
      </c>
      <c r="E1246">
        <v>83428</v>
      </c>
      <c r="F1246" t="s">
        <v>23</v>
      </c>
      <c r="G1246" t="s">
        <v>23</v>
      </c>
      <c r="H1246" t="s">
        <v>24</v>
      </c>
      <c r="I1246" t="s">
        <v>24</v>
      </c>
      <c r="J1246" t="s">
        <v>25</v>
      </c>
      <c r="K1246" s="1">
        <v>43294</v>
      </c>
      <c r="L1246" t="s">
        <v>26</v>
      </c>
      <c r="N1246" t="s">
        <v>24</v>
      </c>
    </row>
    <row r="1247" spans="1:14" x14ac:dyDescent="0.25">
      <c r="A1247" t="s">
        <v>2149</v>
      </c>
      <c r="B1247" t="s">
        <v>2150</v>
      </c>
      <c r="C1247" t="s">
        <v>40</v>
      </c>
      <c r="D1247" t="s">
        <v>21</v>
      </c>
      <c r="E1247">
        <v>83401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43294</v>
      </c>
      <c r="L1247" t="s">
        <v>26</v>
      </c>
      <c r="N1247" t="s">
        <v>24</v>
      </c>
    </row>
    <row r="1248" spans="1:14" x14ac:dyDescent="0.25">
      <c r="A1248" t="s">
        <v>2151</v>
      </c>
      <c r="B1248" t="s">
        <v>2152</v>
      </c>
      <c r="C1248" t="s">
        <v>277</v>
      </c>
      <c r="D1248" t="s">
        <v>21</v>
      </c>
      <c r="E1248">
        <v>83647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43294</v>
      </c>
      <c r="L1248" t="s">
        <v>26</v>
      </c>
      <c r="N1248" t="s">
        <v>24</v>
      </c>
    </row>
    <row r="1249" spans="1:14" x14ac:dyDescent="0.25">
      <c r="A1249" t="s">
        <v>1362</v>
      </c>
      <c r="B1249" t="s">
        <v>1363</v>
      </c>
      <c r="C1249" t="s">
        <v>1359</v>
      </c>
      <c r="D1249" t="s">
        <v>21</v>
      </c>
      <c r="E1249">
        <v>83443</v>
      </c>
      <c r="F1249" t="s">
        <v>23</v>
      </c>
      <c r="G1249" t="s">
        <v>23</v>
      </c>
      <c r="H1249" t="s">
        <v>24</v>
      </c>
      <c r="I1249" t="s">
        <v>24</v>
      </c>
      <c r="J1249" t="s">
        <v>25</v>
      </c>
      <c r="K1249" s="1">
        <v>43294</v>
      </c>
      <c r="L1249" t="s">
        <v>26</v>
      </c>
      <c r="N1249" t="s">
        <v>24</v>
      </c>
    </row>
    <row r="1250" spans="1:14" x14ac:dyDescent="0.25">
      <c r="A1250" t="s">
        <v>2153</v>
      </c>
      <c r="B1250" t="s">
        <v>2154</v>
      </c>
      <c r="C1250" t="s">
        <v>1359</v>
      </c>
      <c r="D1250" t="s">
        <v>21</v>
      </c>
      <c r="E1250">
        <v>83443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43294</v>
      </c>
      <c r="L1250" t="s">
        <v>26</v>
      </c>
      <c r="N1250" t="s">
        <v>24</v>
      </c>
    </row>
    <row r="1251" spans="1:14" x14ac:dyDescent="0.25">
      <c r="A1251" t="s">
        <v>519</v>
      </c>
      <c r="B1251" t="s">
        <v>2155</v>
      </c>
      <c r="C1251" t="s">
        <v>110</v>
      </c>
      <c r="D1251" t="s">
        <v>21</v>
      </c>
      <c r="E1251">
        <v>83406</v>
      </c>
      <c r="F1251" t="s">
        <v>23</v>
      </c>
      <c r="G1251" t="s">
        <v>23</v>
      </c>
      <c r="H1251" t="s">
        <v>24</v>
      </c>
      <c r="I1251" t="s">
        <v>24</v>
      </c>
      <c r="J1251" t="s">
        <v>25</v>
      </c>
      <c r="K1251" s="1">
        <v>43294</v>
      </c>
      <c r="L1251" t="s">
        <v>26</v>
      </c>
      <c r="N1251" t="s">
        <v>24</v>
      </c>
    </row>
    <row r="1252" spans="1:14" x14ac:dyDescent="0.25">
      <c r="A1252" t="s">
        <v>926</v>
      </c>
      <c r="B1252" t="s">
        <v>927</v>
      </c>
      <c r="C1252" t="s">
        <v>40</v>
      </c>
      <c r="D1252" t="s">
        <v>21</v>
      </c>
      <c r="E1252">
        <v>83402</v>
      </c>
      <c r="F1252" t="s">
        <v>23</v>
      </c>
      <c r="G1252" t="s">
        <v>23</v>
      </c>
      <c r="H1252" t="s">
        <v>24</v>
      </c>
      <c r="I1252" t="s">
        <v>24</v>
      </c>
      <c r="J1252" t="s">
        <v>25</v>
      </c>
      <c r="K1252" s="1">
        <v>43294</v>
      </c>
      <c r="L1252" t="s">
        <v>26</v>
      </c>
      <c r="N1252" t="s">
        <v>24</v>
      </c>
    </row>
    <row r="1253" spans="1:14" x14ac:dyDescent="0.25">
      <c r="A1253" t="s">
        <v>594</v>
      </c>
      <c r="B1253" t="s">
        <v>595</v>
      </c>
      <c r="C1253" t="s">
        <v>556</v>
      </c>
      <c r="D1253" t="s">
        <v>21</v>
      </c>
      <c r="E1253">
        <v>83455</v>
      </c>
      <c r="F1253" t="s">
        <v>23</v>
      </c>
      <c r="G1253" t="s">
        <v>23</v>
      </c>
      <c r="H1253" t="s">
        <v>24</v>
      </c>
      <c r="I1253" t="s">
        <v>24</v>
      </c>
      <c r="J1253" t="s">
        <v>25</v>
      </c>
      <c r="K1253" s="1">
        <v>43294</v>
      </c>
      <c r="L1253" t="s">
        <v>26</v>
      </c>
      <c r="N1253" t="s">
        <v>24</v>
      </c>
    </row>
    <row r="1254" spans="1:14" x14ac:dyDescent="0.25">
      <c r="A1254" t="s">
        <v>642</v>
      </c>
      <c r="B1254" t="s">
        <v>2156</v>
      </c>
      <c r="C1254" t="s">
        <v>277</v>
      </c>
      <c r="D1254" t="s">
        <v>21</v>
      </c>
      <c r="E1254">
        <v>83647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43294</v>
      </c>
      <c r="L1254" t="s">
        <v>26</v>
      </c>
      <c r="N1254" t="s">
        <v>24</v>
      </c>
    </row>
    <row r="1255" spans="1:14" x14ac:dyDescent="0.25">
      <c r="A1255" t="s">
        <v>644</v>
      </c>
      <c r="B1255" t="s">
        <v>645</v>
      </c>
      <c r="C1255" t="s">
        <v>40</v>
      </c>
      <c r="D1255" t="s">
        <v>21</v>
      </c>
      <c r="E1255">
        <v>83402</v>
      </c>
      <c r="F1255" t="s">
        <v>23</v>
      </c>
      <c r="G1255" t="s">
        <v>23</v>
      </c>
      <c r="H1255" t="s">
        <v>24</v>
      </c>
      <c r="I1255" t="s">
        <v>24</v>
      </c>
      <c r="J1255" t="s">
        <v>25</v>
      </c>
      <c r="K1255" s="1">
        <v>43294</v>
      </c>
      <c r="L1255" t="s">
        <v>26</v>
      </c>
      <c r="N1255" t="s">
        <v>24</v>
      </c>
    </row>
    <row r="1256" spans="1:14" x14ac:dyDescent="0.25">
      <c r="A1256" t="s">
        <v>1133</v>
      </c>
      <c r="B1256" t="s">
        <v>2157</v>
      </c>
      <c r="C1256" t="s">
        <v>20</v>
      </c>
      <c r="D1256" t="s">
        <v>21</v>
      </c>
      <c r="E1256">
        <v>83705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43294</v>
      </c>
      <c r="L1256" t="s">
        <v>26</v>
      </c>
      <c r="N1256" t="s">
        <v>24</v>
      </c>
    </row>
    <row r="1257" spans="1:14" x14ac:dyDescent="0.25">
      <c r="A1257" t="s">
        <v>1694</v>
      </c>
      <c r="B1257" t="s">
        <v>1695</v>
      </c>
      <c r="C1257" t="s">
        <v>120</v>
      </c>
      <c r="D1257" t="s">
        <v>21</v>
      </c>
      <c r="E1257">
        <v>83318</v>
      </c>
      <c r="F1257" t="s">
        <v>22</v>
      </c>
      <c r="G1257" t="s">
        <v>22</v>
      </c>
      <c r="H1257" t="s">
        <v>114</v>
      </c>
      <c r="I1257" t="s">
        <v>221</v>
      </c>
      <c r="J1257" s="1">
        <v>43275</v>
      </c>
      <c r="K1257" s="1">
        <v>43293</v>
      </c>
      <c r="L1257" t="s">
        <v>48</v>
      </c>
      <c r="N1257" t="s">
        <v>2076</v>
      </c>
    </row>
    <row r="1258" spans="1:14" x14ac:dyDescent="0.25">
      <c r="A1258" t="s">
        <v>1418</v>
      </c>
      <c r="B1258" t="s">
        <v>1419</v>
      </c>
      <c r="C1258" t="s">
        <v>1420</v>
      </c>
      <c r="D1258" t="s">
        <v>21</v>
      </c>
      <c r="E1258">
        <v>83454</v>
      </c>
      <c r="F1258" t="s">
        <v>23</v>
      </c>
      <c r="G1258" t="s">
        <v>23</v>
      </c>
      <c r="H1258" t="s">
        <v>24</v>
      </c>
      <c r="I1258" t="s">
        <v>24</v>
      </c>
      <c r="J1258" t="s">
        <v>25</v>
      </c>
      <c r="K1258" s="1">
        <v>43293</v>
      </c>
      <c r="L1258" t="s">
        <v>26</v>
      </c>
      <c r="N1258" t="s">
        <v>24</v>
      </c>
    </row>
    <row r="1259" spans="1:14" x14ac:dyDescent="0.25">
      <c r="A1259" t="s">
        <v>1632</v>
      </c>
      <c r="B1259" t="s">
        <v>1633</v>
      </c>
      <c r="C1259" t="s">
        <v>500</v>
      </c>
      <c r="D1259" t="s">
        <v>21</v>
      </c>
      <c r="E1259">
        <v>83201</v>
      </c>
      <c r="F1259" t="s">
        <v>22</v>
      </c>
      <c r="G1259" t="s">
        <v>22</v>
      </c>
      <c r="H1259" t="s">
        <v>114</v>
      </c>
      <c r="I1259" t="s">
        <v>221</v>
      </c>
      <c r="J1259" s="1">
        <v>43284</v>
      </c>
      <c r="K1259" s="1">
        <v>43293</v>
      </c>
      <c r="L1259" t="s">
        <v>48</v>
      </c>
      <c r="N1259" t="s">
        <v>2076</v>
      </c>
    </row>
    <row r="1260" spans="1:14" x14ac:dyDescent="0.25">
      <c r="A1260" t="s">
        <v>1464</v>
      </c>
      <c r="B1260" t="s">
        <v>1465</v>
      </c>
      <c r="C1260" t="s">
        <v>1466</v>
      </c>
      <c r="D1260" t="s">
        <v>21</v>
      </c>
      <c r="E1260">
        <v>83445</v>
      </c>
      <c r="F1260" t="s">
        <v>23</v>
      </c>
      <c r="G1260" t="s">
        <v>23</v>
      </c>
      <c r="H1260" t="s">
        <v>24</v>
      </c>
      <c r="I1260" t="s">
        <v>24</v>
      </c>
      <c r="J1260" t="s">
        <v>25</v>
      </c>
      <c r="K1260" s="1">
        <v>43293</v>
      </c>
      <c r="L1260" t="s">
        <v>26</v>
      </c>
      <c r="N1260" t="s">
        <v>24</v>
      </c>
    </row>
    <row r="1261" spans="1:14" x14ac:dyDescent="0.25">
      <c r="A1261" t="s">
        <v>2158</v>
      </c>
      <c r="B1261" t="s">
        <v>2159</v>
      </c>
      <c r="C1261" t="s">
        <v>134</v>
      </c>
      <c r="D1261" t="s">
        <v>21</v>
      </c>
      <c r="E1261">
        <v>83350</v>
      </c>
      <c r="F1261" t="s">
        <v>23</v>
      </c>
      <c r="G1261" t="s">
        <v>23</v>
      </c>
      <c r="H1261" t="s">
        <v>24</v>
      </c>
      <c r="I1261" t="s">
        <v>24</v>
      </c>
      <c r="J1261" t="s">
        <v>25</v>
      </c>
      <c r="K1261" s="1">
        <v>43293</v>
      </c>
      <c r="L1261" t="s">
        <v>26</v>
      </c>
      <c r="N1261" t="s">
        <v>24</v>
      </c>
    </row>
    <row r="1262" spans="1:14" x14ac:dyDescent="0.25">
      <c r="A1262" t="s">
        <v>2160</v>
      </c>
      <c r="B1262" t="s">
        <v>2161</v>
      </c>
      <c r="C1262" t="s">
        <v>1466</v>
      </c>
      <c r="D1262" t="s">
        <v>21</v>
      </c>
      <c r="E1262">
        <v>83445</v>
      </c>
      <c r="F1262" t="s">
        <v>23</v>
      </c>
      <c r="G1262" t="s">
        <v>23</v>
      </c>
      <c r="H1262" t="s">
        <v>24</v>
      </c>
      <c r="I1262" t="s">
        <v>24</v>
      </c>
      <c r="J1262" t="s">
        <v>25</v>
      </c>
      <c r="K1262" s="1">
        <v>43293</v>
      </c>
      <c r="L1262" t="s">
        <v>26</v>
      </c>
      <c r="N1262" t="s">
        <v>24</v>
      </c>
    </row>
    <row r="1263" spans="1:14" x14ac:dyDescent="0.25">
      <c r="A1263" t="s">
        <v>2162</v>
      </c>
      <c r="B1263" t="s">
        <v>2163</v>
      </c>
      <c r="C1263" t="s">
        <v>2164</v>
      </c>
      <c r="D1263" t="s">
        <v>21</v>
      </c>
      <c r="E1263">
        <v>83444</v>
      </c>
      <c r="F1263" t="s">
        <v>23</v>
      </c>
      <c r="G1263" t="s">
        <v>23</v>
      </c>
      <c r="H1263" t="s">
        <v>24</v>
      </c>
      <c r="I1263" t="s">
        <v>24</v>
      </c>
      <c r="J1263" t="s">
        <v>25</v>
      </c>
      <c r="K1263" s="1">
        <v>43293</v>
      </c>
      <c r="L1263" t="s">
        <v>26</v>
      </c>
      <c r="N1263" t="s">
        <v>24</v>
      </c>
    </row>
    <row r="1264" spans="1:14" x14ac:dyDescent="0.25">
      <c r="A1264" t="s">
        <v>2165</v>
      </c>
      <c r="B1264" t="s">
        <v>2166</v>
      </c>
      <c r="C1264" t="s">
        <v>134</v>
      </c>
      <c r="D1264" t="s">
        <v>21</v>
      </c>
      <c r="E1264">
        <v>83350</v>
      </c>
      <c r="F1264" t="s">
        <v>23</v>
      </c>
      <c r="G1264" t="s">
        <v>23</v>
      </c>
      <c r="H1264" t="s">
        <v>24</v>
      </c>
      <c r="I1264" t="s">
        <v>24</v>
      </c>
      <c r="J1264" t="s">
        <v>25</v>
      </c>
      <c r="K1264" s="1">
        <v>43293</v>
      </c>
      <c r="L1264" t="s">
        <v>26</v>
      </c>
      <c r="N1264" t="s">
        <v>24</v>
      </c>
    </row>
    <row r="1265" spans="1:14" x14ac:dyDescent="0.25">
      <c r="A1265" t="s">
        <v>1471</v>
      </c>
      <c r="B1265" t="s">
        <v>1472</v>
      </c>
      <c r="C1265" t="s">
        <v>1473</v>
      </c>
      <c r="D1265" t="s">
        <v>21</v>
      </c>
      <c r="E1265">
        <v>83448</v>
      </c>
      <c r="F1265" t="s">
        <v>23</v>
      </c>
      <c r="G1265" t="s">
        <v>23</v>
      </c>
      <c r="H1265" t="s">
        <v>24</v>
      </c>
      <c r="I1265" t="s">
        <v>24</v>
      </c>
      <c r="J1265" t="s">
        <v>25</v>
      </c>
      <c r="K1265" s="1">
        <v>43293</v>
      </c>
      <c r="L1265" t="s">
        <v>26</v>
      </c>
      <c r="N1265" t="s">
        <v>24</v>
      </c>
    </row>
    <row r="1266" spans="1:14" x14ac:dyDescent="0.25">
      <c r="A1266" t="s">
        <v>828</v>
      </c>
      <c r="B1266" t="s">
        <v>829</v>
      </c>
      <c r="C1266" t="s">
        <v>447</v>
      </c>
      <c r="D1266" t="s">
        <v>21</v>
      </c>
      <c r="E1266">
        <v>83622</v>
      </c>
      <c r="F1266" t="s">
        <v>23</v>
      </c>
      <c r="G1266" t="s">
        <v>23</v>
      </c>
      <c r="H1266" t="s">
        <v>24</v>
      </c>
      <c r="I1266" t="s">
        <v>24</v>
      </c>
      <c r="J1266" t="s">
        <v>25</v>
      </c>
      <c r="K1266" s="1">
        <v>43293</v>
      </c>
      <c r="L1266" t="s">
        <v>26</v>
      </c>
      <c r="N1266" t="s">
        <v>24</v>
      </c>
    </row>
    <row r="1267" spans="1:14" x14ac:dyDescent="0.25">
      <c r="A1267" t="s">
        <v>1512</v>
      </c>
      <c r="B1267" t="s">
        <v>1513</v>
      </c>
      <c r="C1267" t="s">
        <v>1297</v>
      </c>
      <c r="D1267" t="s">
        <v>21</v>
      </c>
      <c r="E1267">
        <v>83440</v>
      </c>
      <c r="F1267" t="s">
        <v>23</v>
      </c>
      <c r="G1267" t="s">
        <v>23</v>
      </c>
      <c r="H1267" t="s">
        <v>24</v>
      </c>
      <c r="I1267" t="s">
        <v>24</v>
      </c>
      <c r="J1267" t="s">
        <v>25</v>
      </c>
      <c r="K1267" s="1">
        <v>43293</v>
      </c>
      <c r="L1267" t="s">
        <v>26</v>
      </c>
      <c r="N1267" t="s">
        <v>24</v>
      </c>
    </row>
    <row r="1268" spans="1:14" x14ac:dyDescent="0.25">
      <c r="A1268" t="s">
        <v>1514</v>
      </c>
      <c r="B1268" t="s">
        <v>1515</v>
      </c>
      <c r="C1268" t="s">
        <v>1297</v>
      </c>
      <c r="D1268" t="s">
        <v>21</v>
      </c>
      <c r="E1268">
        <v>83440</v>
      </c>
      <c r="F1268" t="s">
        <v>23</v>
      </c>
      <c r="G1268" t="s">
        <v>23</v>
      </c>
      <c r="H1268" t="s">
        <v>24</v>
      </c>
      <c r="I1268" t="s">
        <v>24</v>
      </c>
      <c r="J1268" t="s">
        <v>25</v>
      </c>
      <c r="K1268" s="1">
        <v>43293</v>
      </c>
      <c r="L1268" t="s">
        <v>26</v>
      </c>
      <c r="N1268" t="s">
        <v>24</v>
      </c>
    </row>
    <row r="1269" spans="1:14" x14ac:dyDescent="0.25">
      <c r="A1269" t="s">
        <v>2167</v>
      </c>
      <c r="B1269" t="s">
        <v>2168</v>
      </c>
      <c r="C1269" t="s">
        <v>2169</v>
      </c>
      <c r="D1269" t="s">
        <v>21</v>
      </c>
      <c r="E1269">
        <v>83338</v>
      </c>
      <c r="F1269" t="s">
        <v>23</v>
      </c>
      <c r="G1269" t="s">
        <v>23</v>
      </c>
      <c r="H1269" t="s">
        <v>24</v>
      </c>
      <c r="I1269" t="s">
        <v>24</v>
      </c>
      <c r="J1269" t="s">
        <v>25</v>
      </c>
      <c r="K1269" s="1">
        <v>43293</v>
      </c>
      <c r="L1269" t="s">
        <v>26</v>
      </c>
      <c r="N1269" t="s">
        <v>24</v>
      </c>
    </row>
    <row r="1270" spans="1:14" x14ac:dyDescent="0.25">
      <c r="A1270" t="s">
        <v>2170</v>
      </c>
      <c r="B1270" t="s">
        <v>2171</v>
      </c>
      <c r="C1270" t="s">
        <v>126</v>
      </c>
      <c r="D1270" t="s">
        <v>21</v>
      </c>
      <c r="E1270">
        <v>83429</v>
      </c>
      <c r="F1270" t="s">
        <v>23</v>
      </c>
      <c r="G1270" t="s">
        <v>23</v>
      </c>
      <c r="H1270" t="s">
        <v>24</v>
      </c>
      <c r="I1270" t="s">
        <v>24</v>
      </c>
      <c r="J1270" t="s">
        <v>25</v>
      </c>
      <c r="K1270" s="1">
        <v>43293</v>
      </c>
      <c r="L1270" t="s">
        <v>26</v>
      </c>
      <c r="N1270" t="s">
        <v>24</v>
      </c>
    </row>
    <row r="1271" spans="1:14" x14ac:dyDescent="0.25">
      <c r="A1271" t="s">
        <v>431</v>
      </c>
      <c r="B1271" t="s">
        <v>432</v>
      </c>
      <c r="C1271" t="s">
        <v>424</v>
      </c>
      <c r="D1271" t="s">
        <v>21</v>
      </c>
      <c r="E1271">
        <v>83611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43293</v>
      </c>
      <c r="L1271" t="s">
        <v>26</v>
      </c>
      <c r="N1271" t="s">
        <v>24</v>
      </c>
    </row>
    <row r="1272" spans="1:14" x14ac:dyDescent="0.25">
      <c r="A1272" t="s">
        <v>1477</v>
      </c>
      <c r="B1272" t="s">
        <v>1478</v>
      </c>
      <c r="C1272" t="s">
        <v>1463</v>
      </c>
      <c r="D1272" t="s">
        <v>21</v>
      </c>
      <c r="E1272">
        <v>83420</v>
      </c>
      <c r="F1272" t="s">
        <v>23</v>
      </c>
      <c r="G1272" t="s">
        <v>23</v>
      </c>
      <c r="H1272" t="s">
        <v>24</v>
      </c>
      <c r="I1272" t="s">
        <v>24</v>
      </c>
      <c r="J1272" t="s">
        <v>25</v>
      </c>
      <c r="K1272" s="1">
        <v>43293</v>
      </c>
      <c r="L1272" t="s">
        <v>26</v>
      </c>
      <c r="N1272" t="s">
        <v>24</v>
      </c>
    </row>
    <row r="1273" spans="1:14" x14ac:dyDescent="0.25">
      <c r="A1273" t="s">
        <v>2172</v>
      </c>
      <c r="B1273" t="s">
        <v>2173</v>
      </c>
      <c r="C1273" t="s">
        <v>1466</v>
      </c>
      <c r="D1273" t="s">
        <v>21</v>
      </c>
      <c r="E1273">
        <v>83445</v>
      </c>
      <c r="F1273" t="s">
        <v>23</v>
      </c>
      <c r="G1273" t="s">
        <v>23</v>
      </c>
      <c r="H1273" t="s">
        <v>24</v>
      </c>
      <c r="I1273" t="s">
        <v>24</v>
      </c>
      <c r="J1273" t="s">
        <v>25</v>
      </c>
      <c r="K1273" s="1">
        <v>43293</v>
      </c>
      <c r="L1273" t="s">
        <v>26</v>
      </c>
      <c r="N1273" t="s">
        <v>24</v>
      </c>
    </row>
    <row r="1274" spans="1:14" x14ac:dyDescent="0.25">
      <c r="A1274" t="s">
        <v>2174</v>
      </c>
      <c r="B1274" t="s">
        <v>2175</v>
      </c>
      <c r="C1274" t="s">
        <v>2176</v>
      </c>
      <c r="D1274" t="s">
        <v>21</v>
      </c>
      <c r="E1274">
        <v>83340</v>
      </c>
      <c r="F1274" t="s">
        <v>23</v>
      </c>
      <c r="G1274" t="s">
        <v>23</v>
      </c>
      <c r="H1274" t="s">
        <v>24</v>
      </c>
      <c r="I1274" t="s">
        <v>24</v>
      </c>
      <c r="J1274" t="s">
        <v>25</v>
      </c>
      <c r="K1274" s="1">
        <v>43293</v>
      </c>
      <c r="L1274" t="s">
        <v>26</v>
      </c>
      <c r="N1274" t="s">
        <v>24</v>
      </c>
    </row>
    <row r="1275" spans="1:14" x14ac:dyDescent="0.25">
      <c r="A1275" t="s">
        <v>2177</v>
      </c>
      <c r="B1275" t="s">
        <v>2178</v>
      </c>
      <c r="C1275" t="s">
        <v>1290</v>
      </c>
      <c r="D1275" t="s">
        <v>21</v>
      </c>
      <c r="E1275">
        <v>83442</v>
      </c>
      <c r="F1275" t="s">
        <v>23</v>
      </c>
      <c r="G1275" t="s">
        <v>23</v>
      </c>
      <c r="H1275" t="s">
        <v>24</v>
      </c>
      <c r="I1275" t="s">
        <v>24</v>
      </c>
      <c r="J1275" t="s">
        <v>25</v>
      </c>
      <c r="K1275" s="1">
        <v>43293</v>
      </c>
      <c r="L1275" t="s">
        <v>26</v>
      </c>
      <c r="N1275" t="s">
        <v>24</v>
      </c>
    </row>
    <row r="1276" spans="1:14" x14ac:dyDescent="0.25">
      <c r="A1276" t="s">
        <v>2179</v>
      </c>
      <c r="B1276" t="s">
        <v>452</v>
      </c>
      <c r="C1276" t="s">
        <v>126</v>
      </c>
      <c r="D1276" t="s">
        <v>21</v>
      </c>
      <c r="E1276">
        <v>83429</v>
      </c>
      <c r="F1276" t="s">
        <v>23</v>
      </c>
      <c r="G1276" t="s">
        <v>23</v>
      </c>
      <c r="H1276" t="s">
        <v>24</v>
      </c>
      <c r="I1276" t="s">
        <v>24</v>
      </c>
      <c r="J1276" t="s">
        <v>25</v>
      </c>
      <c r="K1276" s="1">
        <v>43293</v>
      </c>
      <c r="L1276" t="s">
        <v>26</v>
      </c>
      <c r="N1276" t="s">
        <v>24</v>
      </c>
    </row>
    <row r="1277" spans="1:14" x14ac:dyDescent="0.25">
      <c r="A1277" t="s">
        <v>2180</v>
      </c>
      <c r="B1277" t="s">
        <v>2181</v>
      </c>
      <c r="C1277" t="s">
        <v>126</v>
      </c>
      <c r="D1277" t="s">
        <v>21</v>
      </c>
      <c r="E1277">
        <v>83429</v>
      </c>
      <c r="F1277" t="s">
        <v>23</v>
      </c>
      <c r="G1277" t="s">
        <v>23</v>
      </c>
      <c r="H1277" t="s">
        <v>24</v>
      </c>
      <c r="I1277" t="s">
        <v>24</v>
      </c>
      <c r="J1277" t="s">
        <v>25</v>
      </c>
      <c r="K1277" s="1">
        <v>43293</v>
      </c>
      <c r="L1277" t="s">
        <v>26</v>
      </c>
      <c r="N1277" t="s">
        <v>24</v>
      </c>
    </row>
    <row r="1278" spans="1:14" x14ac:dyDescent="0.25">
      <c r="A1278" t="s">
        <v>2182</v>
      </c>
      <c r="B1278" t="s">
        <v>2183</v>
      </c>
      <c r="C1278" t="s">
        <v>40</v>
      </c>
      <c r="D1278" t="s">
        <v>21</v>
      </c>
      <c r="E1278">
        <v>83401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43293</v>
      </c>
      <c r="L1278" t="s">
        <v>26</v>
      </c>
      <c r="N1278" t="s">
        <v>24</v>
      </c>
    </row>
    <row r="1279" spans="1:14" x14ac:dyDescent="0.25">
      <c r="A1279" t="s">
        <v>1492</v>
      </c>
      <c r="B1279" t="s">
        <v>1493</v>
      </c>
      <c r="C1279" t="s">
        <v>297</v>
      </c>
      <c r="D1279" t="s">
        <v>21</v>
      </c>
      <c r="E1279">
        <v>83644</v>
      </c>
      <c r="F1279" t="s">
        <v>23</v>
      </c>
      <c r="G1279" t="s">
        <v>23</v>
      </c>
      <c r="H1279" t="s">
        <v>24</v>
      </c>
      <c r="I1279" t="s">
        <v>24</v>
      </c>
      <c r="J1279" t="s">
        <v>25</v>
      </c>
      <c r="K1279" s="1">
        <v>43292</v>
      </c>
      <c r="L1279" t="s">
        <v>26</v>
      </c>
      <c r="N1279" t="s">
        <v>24</v>
      </c>
    </row>
    <row r="1280" spans="1:14" x14ac:dyDescent="0.25">
      <c r="A1280" t="s">
        <v>1347</v>
      </c>
      <c r="B1280" t="s">
        <v>1348</v>
      </c>
      <c r="C1280" t="s">
        <v>1349</v>
      </c>
      <c r="D1280" t="s">
        <v>21</v>
      </c>
      <c r="E1280">
        <v>83210</v>
      </c>
      <c r="F1280" t="s">
        <v>23</v>
      </c>
      <c r="G1280" t="s">
        <v>23</v>
      </c>
      <c r="H1280" t="s">
        <v>24</v>
      </c>
      <c r="I1280" t="s">
        <v>24</v>
      </c>
      <c r="J1280" t="s">
        <v>25</v>
      </c>
      <c r="K1280" s="1">
        <v>43292</v>
      </c>
      <c r="L1280" t="s">
        <v>26</v>
      </c>
      <c r="N1280" t="s">
        <v>24</v>
      </c>
    </row>
    <row r="1281" spans="1:14" x14ac:dyDescent="0.25">
      <c r="A1281" t="s">
        <v>1220</v>
      </c>
      <c r="B1281" t="s">
        <v>1221</v>
      </c>
      <c r="C1281" t="s">
        <v>51</v>
      </c>
      <c r="D1281" t="s">
        <v>21</v>
      </c>
      <c r="E1281">
        <v>83646</v>
      </c>
      <c r="F1281" t="s">
        <v>23</v>
      </c>
      <c r="G1281" t="s">
        <v>23</v>
      </c>
      <c r="H1281" t="s">
        <v>24</v>
      </c>
      <c r="I1281" t="s">
        <v>24</v>
      </c>
      <c r="J1281" t="s">
        <v>25</v>
      </c>
      <c r="K1281" s="1">
        <v>43292</v>
      </c>
      <c r="L1281" t="s">
        <v>26</v>
      </c>
      <c r="N1281" t="s">
        <v>24</v>
      </c>
    </row>
    <row r="1282" spans="1:14" x14ac:dyDescent="0.25">
      <c r="A1282" t="s">
        <v>55</v>
      </c>
      <c r="B1282" t="s">
        <v>56</v>
      </c>
      <c r="C1282" t="s">
        <v>57</v>
      </c>
      <c r="D1282" t="s">
        <v>21</v>
      </c>
      <c r="E1282">
        <v>83332</v>
      </c>
      <c r="F1282" t="s">
        <v>23</v>
      </c>
      <c r="G1282" t="s">
        <v>23</v>
      </c>
      <c r="H1282" t="s">
        <v>24</v>
      </c>
      <c r="I1282" t="s">
        <v>24</v>
      </c>
      <c r="J1282" t="s">
        <v>25</v>
      </c>
      <c r="K1282" s="1">
        <v>43292</v>
      </c>
      <c r="L1282" t="s">
        <v>26</v>
      </c>
      <c r="N1282" t="s">
        <v>24</v>
      </c>
    </row>
    <row r="1283" spans="1:14" x14ac:dyDescent="0.25">
      <c r="A1283" t="s">
        <v>2184</v>
      </c>
      <c r="B1283" t="s">
        <v>2185</v>
      </c>
      <c r="C1283" t="s">
        <v>2070</v>
      </c>
      <c r="D1283" t="s">
        <v>21</v>
      </c>
      <c r="E1283">
        <v>83263</v>
      </c>
      <c r="F1283" t="s">
        <v>23</v>
      </c>
      <c r="G1283" t="s">
        <v>23</v>
      </c>
      <c r="H1283" t="s">
        <v>24</v>
      </c>
      <c r="I1283" t="s">
        <v>24</v>
      </c>
      <c r="J1283" t="s">
        <v>25</v>
      </c>
      <c r="K1283" s="1">
        <v>43292</v>
      </c>
      <c r="L1283" t="s">
        <v>26</v>
      </c>
      <c r="N1283" t="s">
        <v>24</v>
      </c>
    </row>
    <row r="1284" spans="1:14" x14ac:dyDescent="0.25">
      <c r="A1284" t="s">
        <v>1005</v>
      </c>
      <c r="B1284" t="s">
        <v>1006</v>
      </c>
      <c r="C1284" t="s">
        <v>743</v>
      </c>
      <c r="D1284" t="s">
        <v>21</v>
      </c>
      <c r="E1284">
        <v>83221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43292</v>
      </c>
      <c r="L1284" t="s">
        <v>26</v>
      </c>
      <c r="N1284" t="s">
        <v>24</v>
      </c>
    </row>
    <row r="1285" spans="1:14" x14ac:dyDescent="0.25">
      <c r="A1285" t="s">
        <v>1340</v>
      </c>
      <c r="B1285" t="s">
        <v>1337</v>
      </c>
      <c r="C1285" t="s">
        <v>51</v>
      </c>
      <c r="D1285" t="s">
        <v>21</v>
      </c>
      <c r="E1285">
        <v>83642</v>
      </c>
      <c r="F1285" t="s">
        <v>23</v>
      </c>
      <c r="G1285" t="s">
        <v>23</v>
      </c>
      <c r="H1285" t="s">
        <v>24</v>
      </c>
      <c r="I1285" t="s">
        <v>24</v>
      </c>
      <c r="J1285" t="s">
        <v>25</v>
      </c>
      <c r="K1285" s="1">
        <v>43292</v>
      </c>
      <c r="L1285" t="s">
        <v>26</v>
      </c>
      <c r="N1285" t="s">
        <v>24</v>
      </c>
    </row>
    <row r="1286" spans="1:14" x14ac:dyDescent="0.25">
      <c r="A1286" t="s">
        <v>1010</v>
      </c>
      <c r="B1286" t="s">
        <v>2186</v>
      </c>
      <c r="C1286" t="s">
        <v>227</v>
      </c>
      <c r="D1286" t="s">
        <v>21</v>
      </c>
      <c r="E1286">
        <v>83605</v>
      </c>
      <c r="F1286" t="s">
        <v>23</v>
      </c>
      <c r="G1286" t="s">
        <v>23</v>
      </c>
      <c r="H1286" t="s">
        <v>24</v>
      </c>
      <c r="I1286" t="s">
        <v>24</v>
      </c>
      <c r="J1286" t="s">
        <v>25</v>
      </c>
      <c r="K1286" s="1">
        <v>43292</v>
      </c>
      <c r="L1286" t="s">
        <v>26</v>
      </c>
      <c r="N1286" t="s">
        <v>24</v>
      </c>
    </row>
    <row r="1287" spans="1:14" x14ac:dyDescent="0.25">
      <c r="A1287" t="s">
        <v>2187</v>
      </c>
      <c r="B1287" t="s">
        <v>2188</v>
      </c>
      <c r="C1287" t="s">
        <v>2189</v>
      </c>
      <c r="D1287" t="s">
        <v>21</v>
      </c>
      <c r="E1287">
        <v>83254</v>
      </c>
      <c r="F1287" t="s">
        <v>23</v>
      </c>
      <c r="G1287" t="s">
        <v>23</v>
      </c>
      <c r="H1287" t="s">
        <v>24</v>
      </c>
      <c r="I1287" t="s">
        <v>24</v>
      </c>
      <c r="J1287" t="s">
        <v>25</v>
      </c>
      <c r="K1287" s="1">
        <v>43292</v>
      </c>
      <c r="L1287" t="s">
        <v>26</v>
      </c>
      <c r="N1287" t="s">
        <v>24</v>
      </c>
    </row>
    <row r="1288" spans="1:14" x14ac:dyDescent="0.25">
      <c r="A1288" t="s">
        <v>2190</v>
      </c>
      <c r="B1288" t="s">
        <v>2191</v>
      </c>
      <c r="C1288" t="s">
        <v>479</v>
      </c>
      <c r="D1288" t="s">
        <v>21</v>
      </c>
      <c r="E1288">
        <v>83276</v>
      </c>
      <c r="F1288" t="s">
        <v>23</v>
      </c>
      <c r="G1288" t="s">
        <v>23</v>
      </c>
      <c r="H1288" t="s">
        <v>24</v>
      </c>
      <c r="I1288" t="s">
        <v>24</v>
      </c>
      <c r="J1288" t="s">
        <v>25</v>
      </c>
      <c r="K1288" s="1">
        <v>43292</v>
      </c>
      <c r="L1288" t="s">
        <v>26</v>
      </c>
      <c r="N1288" t="s">
        <v>24</v>
      </c>
    </row>
    <row r="1289" spans="1:14" x14ac:dyDescent="0.25">
      <c r="A1289" t="s">
        <v>1247</v>
      </c>
      <c r="B1289" t="s">
        <v>1248</v>
      </c>
      <c r="C1289" t="s">
        <v>1239</v>
      </c>
      <c r="D1289" t="s">
        <v>21</v>
      </c>
      <c r="E1289">
        <v>83341</v>
      </c>
      <c r="F1289" t="s">
        <v>23</v>
      </c>
      <c r="G1289" t="s">
        <v>23</v>
      </c>
      <c r="H1289" t="s">
        <v>24</v>
      </c>
      <c r="I1289" t="s">
        <v>24</v>
      </c>
      <c r="J1289" t="s">
        <v>25</v>
      </c>
      <c r="K1289" s="1">
        <v>43292</v>
      </c>
      <c r="L1289" t="s">
        <v>26</v>
      </c>
      <c r="N1289" t="s">
        <v>24</v>
      </c>
    </row>
    <row r="1290" spans="1:14" x14ac:dyDescent="0.25">
      <c r="A1290" t="s">
        <v>2192</v>
      </c>
      <c r="B1290" t="s">
        <v>2193</v>
      </c>
      <c r="C1290" t="s">
        <v>2194</v>
      </c>
      <c r="D1290" t="s">
        <v>21</v>
      </c>
      <c r="E1290">
        <v>83311</v>
      </c>
      <c r="F1290" t="s">
        <v>23</v>
      </c>
      <c r="G1290" t="s">
        <v>23</v>
      </c>
      <c r="H1290" t="s">
        <v>24</v>
      </c>
      <c r="I1290" t="s">
        <v>24</v>
      </c>
      <c r="J1290" t="s">
        <v>25</v>
      </c>
      <c r="K1290" s="1">
        <v>43292</v>
      </c>
      <c r="L1290" t="s">
        <v>26</v>
      </c>
      <c r="N1290" t="s">
        <v>24</v>
      </c>
    </row>
    <row r="1291" spans="1:14" x14ac:dyDescent="0.25">
      <c r="A1291" t="s">
        <v>1621</v>
      </c>
      <c r="B1291" t="s">
        <v>1622</v>
      </c>
      <c r="C1291" t="s">
        <v>101</v>
      </c>
      <c r="D1291" t="s">
        <v>21</v>
      </c>
      <c r="E1291">
        <v>83634</v>
      </c>
      <c r="F1291" t="s">
        <v>23</v>
      </c>
      <c r="G1291" t="s">
        <v>23</v>
      </c>
      <c r="H1291" t="s">
        <v>24</v>
      </c>
      <c r="I1291" t="s">
        <v>24</v>
      </c>
      <c r="J1291" t="s">
        <v>25</v>
      </c>
      <c r="K1291" s="1">
        <v>43292</v>
      </c>
      <c r="L1291" t="s">
        <v>26</v>
      </c>
      <c r="N1291" t="s">
        <v>24</v>
      </c>
    </row>
    <row r="1292" spans="1:14" x14ac:dyDescent="0.25">
      <c r="A1292" t="s">
        <v>2195</v>
      </c>
      <c r="B1292" t="s">
        <v>2196</v>
      </c>
      <c r="C1292" t="s">
        <v>500</v>
      </c>
      <c r="D1292" t="s">
        <v>21</v>
      </c>
      <c r="E1292">
        <v>83201</v>
      </c>
      <c r="F1292" t="s">
        <v>23</v>
      </c>
      <c r="G1292" t="s">
        <v>23</v>
      </c>
      <c r="H1292" t="s">
        <v>24</v>
      </c>
      <c r="I1292" t="s">
        <v>24</v>
      </c>
      <c r="J1292" t="s">
        <v>25</v>
      </c>
      <c r="K1292" s="1">
        <v>43292</v>
      </c>
      <c r="L1292" t="s">
        <v>26</v>
      </c>
      <c r="N1292" t="s">
        <v>24</v>
      </c>
    </row>
    <row r="1293" spans="1:14" x14ac:dyDescent="0.25">
      <c r="A1293" t="s">
        <v>2197</v>
      </c>
      <c r="B1293" t="s">
        <v>2198</v>
      </c>
      <c r="C1293" t="s">
        <v>134</v>
      </c>
      <c r="D1293" t="s">
        <v>21</v>
      </c>
      <c r="E1293">
        <v>83350</v>
      </c>
      <c r="F1293" t="s">
        <v>23</v>
      </c>
      <c r="G1293" t="s">
        <v>23</v>
      </c>
      <c r="H1293" t="s">
        <v>24</v>
      </c>
      <c r="I1293" t="s">
        <v>24</v>
      </c>
      <c r="J1293" t="s">
        <v>25</v>
      </c>
      <c r="K1293" s="1">
        <v>43292</v>
      </c>
      <c r="L1293" t="s">
        <v>26</v>
      </c>
      <c r="N1293" t="s">
        <v>24</v>
      </c>
    </row>
    <row r="1294" spans="1:14" x14ac:dyDescent="0.25">
      <c r="A1294" t="s">
        <v>2199</v>
      </c>
      <c r="B1294" t="s">
        <v>2200</v>
      </c>
      <c r="C1294" t="s">
        <v>500</v>
      </c>
      <c r="D1294" t="s">
        <v>21</v>
      </c>
      <c r="E1294">
        <v>83201</v>
      </c>
      <c r="F1294" t="s">
        <v>23</v>
      </c>
      <c r="G1294" t="s">
        <v>23</v>
      </c>
      <c r="H1294" t="s">
        <v>24</v>
      </c>
      <c r="I1294" t="s">
        <v>24</v>
      </c>
      <c r="J1294" t="s">
        <v>25</v>
      </c>
      <c r="K1294" s="1">
        <v>43292</v>
      </c>
      <c r="L1294" t="s">
        <v>26</v>
      </c>
      <c r="N1294" t="s">
        <v>24</v>
      </c>
    </row>
    <row r="1295" spans="1:14" x14ac:dyDescent="0.25">
      <c r="A1295" t="s">
        <v>2201</v>
      </c>
      <c r="B1295" t="s">
        <v>2202</v>
      </c>
      <c r="C1295" t="s">
        <v>2203</v>
      </c>
      <c r="D1295" t="s">
        <v>21</v>
      </c>
      <c r="E1295">
        <v>83327</v>
      </c>
      <c r="F1295" t="s">
        <v>23</v>
      </c>
      <c r="G1295" t="s">
        <v>23</v>
      </c>
      <c r="H1295" t="s">
        <v>24</v>
      </c>
      <c r="I1295" t="s">
        <v>24</v>
      </c>
      <c r="J1295" t="s">
        <v>25</v>
      </c>
      <c r="K1295" s="1">
        <v>43292</v>
      </c>
      <c r="L1295" t="s">
        <v>26</v>
      </c>
      <c r="N1295" t="s">
        <v>24</v>
      </c>
    </row>
    <row r="1296" spans="1:14" x14ac:dyDescent="0.25">
      <c r="A1296" t="s">
        <v>2204</v>
      </c>
      <c r="B1296" t="s">
        <v>2205</v>
      </c>
      <c r="C1296" t="s">
        <v>1261</v>
      </c>
      <c r="D1296" t="s">
        <v>21</v>
      </c>
      <c r="E1296">
        <v>83334</v>
      </c>
      <c r="F1296" t="s">
        <v>23</v>
      </c>
      <c r="G1296" t="s">
        <v>23</v>
      </c>
      <c r="H1296" t="s">
        <v>24</v>
      </c>
      <c r="I1296" t="s">
        <v>24</v>
      </c>
      <c r="J1296" t="s">
        <v>25</v>
      </c>
      <c r="K1296" s="1">
        <v>43292</v>
      </c>
      <c r="L1296" t="s">
        <v>26</v>
      </c>
      <c r="N1296" t="s">
        <v>24</v>
      </c>
    </row>
    <row r="1297" spans="1:14" x14ac:dyDescent="0.25">
      <c r="A1297" t="s">
        <v>2206</v>
      </c>
      <c r="B1297" t="s">
        <v>2207</v>
      </c>
      <c r="C1297" t="s">
        <v>40</v>
      </c>
      <c r="D1297" t="s">
        <v>21</v>
      </c>
      <c r="E1297">
        <v>83402</v>
      </c>
      <c r="F1297" t="s">
        <v>23</v>
      </c>
      <c r="G1297" t="s">
        <v>23</v>
      </c>
      <c r="H1297" t="s">
        <v>24</v>
      </c>
      <c r="I1297" t="s">
        <v>24</v>
      </c>
      <c r="J1297" t="s">
        <v>25</v>
      </c>
      <c r="K1297" s="1">
        <v>43292</v>
      </c>
      <c r="L1297" t="s">
        <v>26</v>
      </c>
      <c r="N1297" t="s">
        <v>24</v>
      </c>
    </row>
    <row r="1298" spans="1:14" x14ac:dyDescent="0.25">
      <c r="A1298" t="s">
        <v>2208</v>
      </c>
      <c r="B1298" t="s">
        <v>2209</v>
      </c>
      <c r="C1298" t="s">
        <v>500</v>
      </c>
      <c r="D1298" t="s">
        <v>21</v>
      </c>
      <c r="E1298">
        <v>83204</v>
      </c>
      <c r="F1298" t="s">
        <v>23</v>
      </c>
      <c r="G1298" t="s">
        <v>23</v>
      </c>
      <c r="H1298" t="s">
        <v>24</v>
      </c>
      <c r="I1298" t="s">
        <v>24</v>
      </c>
      <c r="J1298" t="s">
        <v>25</v>
      </c>
      <c r="K1298" s="1">
        <v>43292</v>
      </c>
      <c r="L1298" t="s">
        <v>26</v>
      </c>
      <c r="N1298" t="s">
        <v>24</v>
      </c>
    </row>
    <row r="1299" spans="1:14" x14ac:dyDescent="0.25">
      <c r="A1299" t="s">
        <v>2210</v>
      </c>
      <c r="B1299" t="s">
        <v>2211</v>
      </c>
      <c r="C1299" t="s">
        <v>2212</v>
      </c>
      <c r="D1299" t="s">
        <v>21</v>
      </c>
      <c r="E1299">
        <v>83349</v>
      </c>
      <c r="F1299" t="s">
        <v>23</v>
      </c>
      <c r="G1299" t="s">
        <v>23</v>
      </c>
      <c r="H1299" t="s">
        <v>24</v>
      </c>
      <c r="I1299" t="s">
        <v>24</v>
      </c>
      <c r="J1299" t="s">
        <v>25</v>
      </c>
      <c r="K1299" s="1">
        <v>43292</v>
      </c>
      <c r="L1299" t="s">
        <v>26</v>
      </c>
      <c r="N1299" t="s">
        <v>24</v>
      </c>
    </row>
    <row r="1300" spans="1:14" x14ac:dyDescent="0.25">
      <c r="A1300" t="s">
        <v>2213</v>
      </c>
      <c r="B1300" t="s">
        <v>2214</v>
      </c>
      <c r="C1300" t="s">
        <v>500</v>
      </c>
      <c r="D1300" t="s">
        <v>21</v>
      </c>
      <c r="E1300">
        <v>83201</v>
      </c>
      <c r="F1300" t="s">
        <v>23</v>
      </c>
      <c r="G1300" t="s">
        <v>23</v>
      </c>
      <c r="H1300" t="s">
        <v>24</v>
      </c>
      <c r="I1300" t="s">
        <v>24</v>
      </c>
      <c r="J1300" t="s">
        <v>25</v>
      </c>
      <c r="K1300" s="1">
        <v>43292</v>
      </c>
      <c r="L1300" t="s">
        <v>26</v>
      </c>
      <c r="N1300" t="s">
        <v>24</v>
      </c>
    </row>
    <row r="1301" spans="1:14" x14ac:dyDescent="0.25">
      <c r="A1301" t="s">
        <v>2215</v>
      </c>
      <c r="B1301" t="s">
        <v>2216</v>
      </c>
      <c r="C1301" t="s">
        <v>500</v>
      </c>
      <c r="D1301" t="s">
        <v>21</v>
      </c>
      <c r="E1301">
        <v>83204</v>
      </c>
      <c r="F1301" t="s">
        <v>23</v>
      </c>
      <c r="G1301" t="s">
        <v>23</v>
      </c>
      <c r="H1301" t="s">
        <v>24</v>
      </c>
      <c r="I1301" t="s">
        <v>24</v>
      </c>
      <c r="J1301" t="s">
        <v>25</v>
      </c>
      <c r="K1301" s="1">
        <v>43292</v>
      </c>
      <c r="L1301" t="s">
        <v>26</v>
      </c>
      <c r="N1301" t="s">
        <v>24</v>
      </c>
    </row>
    <row r="1302" spans="1:14" x14ac:dyDescent="0.25">
      <c r="A1302" t="s">
        <v>159</v>
      </c>
      <c r="B1302" t="s">
        <v>160</v>
      </c>
      <c r="C1302" t="s">
        <v>153</v>
      </c>
      <c r="D1302" t="s">
        <v>21</v>
      </c>
      <c r="E1302">
        <v>83333</v>
      </c>
      <c r="F1302" t="s">
        <v>23</v>
      </c>
      <c r="G1302" t="s">
        <v>23</v>
      </c>
      <c r="H1302" t="s">
        <v>24</v>
      </c>
      <c r="I1302" t="s">
        <v>24</v>
      </c>
      <c r="J1302" t="s">
        <v>25</v>
      </c>
      <c r="K1302" s="1">
        <v>43292</v>
      </c>
      <c r="L1302" t="s">
        <v>26</v>
      </c>
      <c r="N1302" t="s">
        <v>24</v>
      </c>
    </row>
    <row r="1303" spans="1:14" x14ac:dyDescent="0.25">
      <c r="A1303" t="s">
        <v>2217</v>
      </c>
      <c r="B1303" t="s">
        <v>2218</v>
      </c>
      <c r="C1303" t="s">
        <v>148</v>
      </c>
      <c r="D1303" t="s">
        <v>21</v>
      </c>
      <c r="E1303">
        <v>83313</v>
      </c>
      <c r="F1303" t="s">
        <v>23</v>
      </c>
      <c r="G1303" t="s">
        <v>23</v>
      </c>
      <c r="H1303" t="s">
        <v>24</v>
      </c>
      <c r="I1303" t="s">
        <v>24</v>
      </c>
      <c r="J1303" t="s">
        <v>25</v>
      </c>
      <c r="K1303" s="1">
        <v>43292</v>
      </c>
      <c r="L1303" t="s">
        <v>26</v>
      </c>
      <c r="N1303" t="s">
        <v>24</v>
      </c>
    </row>
    <row r="1304" spans="1:14" x14ac:dyDescent="0.25">
      <c r="A1304" t="s">
        <v>2219</v>
      </c>
      <c r="B1304" t="s">
        <v>2220</v>
      </c>
      <c r="C1304" t="s">
        <v>769</v>
      </c>
      <c r="D1304" t="s">
        <v>21</v>
      </c>
      <c r="E1304">
        <v>83325</v>
      </c>
      <c r="F1304" t="s">
        <v>23</v>
      </c>
      <c r="G1304" t="s">
        <v>23</v>
      </c>
      <c r="H1304" t="s">
        <v>24</v>
      </c>
      <c r="I1304" t="s">
        <v>24</v>
      </c>
      <c r="J1304" t="s">
        <v>25</v>
      </c>
      <c r="K1304" s="1">
        <v>43292</v>
      </c>
      <c r="L1304" t="s">
        <v>26</v>
      </c>
      <c r="N1304" t="s">
        <v>24</v>
      </c>
    </row>
    <row r="1305" spans="1:14" x14ac:dyDescent="0.25">
      <c r="A1305" t="s">
        <v>2221</v>
      </c>
      <c r="B1305" t="s">
        <v>2222</v>
      </c>
      <c r="C1305" t="s">
        <v>2223</v>
      </c>
      <c r="D1305" t="s">
        <v>21</v>
      </c>
      <c r="E1305">
        <v>83272</v>
      </c>
      <c r="F1305" t="s">
        <v>23</v>
      </c>
      <c r="G1305" t="s">
        <v>23</v>
      </c>
      <c r="H1305" t="s">
        <v>24</v>
      </c>
      <c r="I1305" t="s">
        <v>24</v>
      </c>
      <c r="J1305" t="s">
        <v>25</v>
      </c>
      <c r="K1305" s="1">
        <v>43292</v>
      </c>
      <c r="L1305" t="s">
        <v>26</v>
      </c>
      <c r="N1305" t="s">
        <v>24</v>
      </c>
    </row>
    <row r="1306" spans="1:14" x14ac:dyDescent="0.25">
      <c r="A1306" t="s">
        <v>2224</v>
      </c>
      <c r="B1306" t="s">
        <v>2225</v>
      </c>
      <c r="C1306" t="s">
        <v>2176</v>
      </c>
      <c r="D1306" t="s">
        <v>21</v>
      </c>
      <c r="E1306">
        <v>83340</v>
      </c>
      <c r="F1306" t="s">
        <v>23</v>
      </c>
      <c r="G1306" t="s">
        <v>23</v>
      </c>
      <c r="H1306" t="s">
        <v>24</v>
      </c>
      <c r="I1306" t="s">
        <v>24</v>
      </c>
      <c r="J1306" t="s">
        <v>25</v>
      </c>
      <c r="K1306" s="1">
        <v>43292</v>
      </c>
      <c r="L1306" t="s">
        <v>26</v>
      </c>
      <c r="N1306" t="s">
        <v>24</v>
      </c>
    </row>
    <row r="1307" spans="1:14" x14ac:dyDescent="0.25">
      <c r="A1307" t="s">
        <v>163</v>
      </c>
      <c r="B1307" t="s">
        <v>164</v>
      </c>
      <c r="C1307" t="s">
        <v>165</v>
      </c>
      <c r="D1307" t="s">
        <v>21</v>
      </c>
      <c r="E1307">
        <v>83320</v>
      </c>
      <c r="F1307" t="s">
        <v>23</v>
      </c>
      <c r="G1307" t="s">
        <v>23</v>
      </c>
      <c r="H1307" t="s">
        <v>24</v>
      </c>
      <c r="I1307" t="s">
        <v>24</v>
      </c>
      <c r="J1307" t="s">
        <v>25</v>
      </c>
      <c r="K1307" s="1">
        <v>43292</v>
      </c>
      <c r="L1307" t="s">
        <v>26</v>
      </c>
      <c r="N1307" t="s">
        <v>24</v>
      </c>
    </row>
    <row r="1308" spans="1:14" x14ac:dyDescent="0.25">
      <c r="A1308" t="s">
        <v>2226</v>
      </c>
      <c r="B1308" t="s">
        <v>2227</v>
      </c>
      <c r="C1308" t="s">
        <v>2176</v>
      </c>
      <c r="D1308" t="s">
        <v>21</v>
      </c>
      <c r="E1308">
        <v>83340</v>
      </c>
      <c r="F1308" t="s">
        <v>23</v>
      </c>
      <c r="G1308" t="s">
        <v>23</v>
      </c>
      <c r="H1308" t="s">
        <v>24</v>
      </c>
      <c r="I1308" t="s">
        <v>24</v>
      </c>
      <c r="J1308" t="s">
        <v>25</v>
      </c>
      <c r="K1308" s="1">
        <v>43292</v>
      </c>
      <c r="L1308" t="s">
        <v>26</v>
      </c>
      <c r="N1308" t="s">
        <v>24</v>
      </c>
    </row>
    <row r="1309" spans="1:14" x14ac:dyDescent="0.25">
      <c r="A1309" t="s">
        <v>2228</v>
      </c>
      <c r="B1309" t="s">
        <v>2229</v>
      </c>
      <c r="C1309" t="s">
        <v>500</v>
      </c>
      <c r="D1309" t="s">
        <v>21</v>
      </c>
      <c r="E1309">
        <v>83201</v>
      </c>
      <c r="F1309" t="s">
        <v>23</v>
      </c>
      <c r="G1309" t="s">
        <v>23</v>
      </c>
      <c r="H1309" t="s">
        <v>24</v>
      </c>
      <c r="I1309" t="s">
        <v>24</v>
      </c>
      <c r="J1309" t="s">
        <v>25</v>
      </c>
      <c r="K1309" s="1">
        <v>43292</v>
      </c>
      <c r="L1309" t="s">
        <v>26</v>
      </c>
      <c r="N1309" t="s">
        <v>24</v>
      </c>
    </row>
    <row r="1310" spans="1:14" x14ac:dyDescent="0.25">
      <c r="A1310" t="s">
        <v>1545</v>
      </c>
      <c r="B1310" t="s">
        <v>1546</v>
      </c>
      <c r="C1310" t="s">
        <v>310</v>
      </c>
      <c r="D1310" t="s">
        <v>21</v>
      </c>
      <c r="E1310">
        <v>83616</v>
      </c>
      <c r="F1310" t="s">
        <v>23</v>
      </c>
      <c r="G1310" t="s">
        <v>23</v>
      </c>
      <c r="H1310" t="s">
        <v>24</v>
      </c>
      <c r="I1310" t="s">
        <v>24</v>
      </c>
      <c r="J1310" t="s">
        <v>25</v>
      </c>
      <c r="K1310" s="1">
        <v>43292</v>
      </c>
      <c r="L1310" t="s">
        <v>26</v>
      </c>
      <c r="N1310" t="s">
        <v>24</v>
      </c>
    </row>
    <row r="1311" spans="1:14" x14ac:dyDescent="0.25">
      <c r="A1311" t="s">
        <v>2230</v>
      </c>
      <c r="B1311" t="s">
        <v>2231</v>
      </c>
      <c r="C1311" t="s">
        <v>2189</v>
      </c>
      <c r="D1311" t="s">
        <v>21</v>
      </c>
      <c r="E1311">
        <v>83254</v>
      </c>
      <c r="F1311" t="s">
        <v>23</v>
      </c>
      <c r="G1311" t="s">
        <v>23</v>
      </c>
      <c r="H1311" t="s">
        <v>24</v>
      </c>
      <c r="I1311" t="s">
        <v>24</v>
      </c>
      <c r="J1311" t="s">
        <v>25</v>
      </c>
      <c r="K1311" s="1">
        <v>43292</v>
      </c>
      <c r="L1311" t="s">
        <v>26</v>
      </c>
      <c r="N1311" t="s">
        <v>24</v>
      </c>
    </row>
    <row r="1312" spans="1:14" x14ac:dyDescent="0.25">
      <c r="A1312" t="s">
        <v>2232</v>
      </c>
      <c r="B1312" t="s">
        <v>2233</v>
      </c>
      <c r="C1312" t="s">
        <v>2189</v>
      </c>
      <c r="D1312" t="s">
        <v>21</v>
      </c>
      <c r="E1312">
        <v>83254</v>
      </c>
      <c r="F1312" t="s">
        <v>23</v>
      </c>
      <c r="G1312" t="s">
        <v>23</v>
      </c>
      <c r="H1312" t="s">
        <v>24</v>
      </c>
      <c r="I1312" t="s">
        <v>24</v>
      </c>
      <c r="J1312" t="s">
        <v>25</v>
      </c>
      <c r="K1312" s="1">
        <v>43292</v>
      </c>
      <c r="L1312" t="s">
        <v>26</v>
      </c>
      <c r="N1312" t="s">
        <v>24</v>
      </c>
    </row>
    <row r="1313" spans="1:14" x14ac:dyDescent="0.25">
      <c r="A1313" t="s">
        <v>2234</v>
      </c>
      <c r="B1313" t="s">
        <v>167</v>
      </c>
      <c r="C1313" t="s">
        <v>2235</v>
      </c>
      <c r="D1313" t="s">
        <v>21</v>
      </c>
      <c r="E1313">
        <v>83261</v>
      </c>
      <c r="F1313" t="s">
        <v>23</v>
      </c>
      <c r="G1313" t="s">
        <v>23</v>
      </c>
      <c r="H1313" t="s">
        <v>24</v>
      </c>
      <c r="I1313" t="s">
        <v>24</v>
      </c>
      <c r="J1313" t="s">
        <v>25</v>
      </c>
      <c r="K1313" s="1">
        <v>43292</v>
      </c>
      <c r="L1313" t="s">
        <v>26</v>
      </c>
      <c r="N1313" t="s">
        <v>24</v>
      </c>
    </row>
    <row r="1314" spans="1:14" x14ac:dyDescent="0.25">
      <c r="A1314" t="s">
        <v>408</v>
      </c>
      <c r="B1314" t="s">
        <v>1516</v>
      </c>
      <c r="C1314" t="s">
        <v>297</v>
      </c>
      <c r="D1314" t="s">
        <v>21</v>
      </c>
      <c r="E1314">
        <v>83644</v>
      </c>
      <c r="F1314" t="s">
        <v>23</v>
      </c>
      <c r="G1314" t="s">
        <v>23</v>
      </c>
      <c r="H1314" t="s">
        <v>24</v>
      </c>
      <c r="I1314" t="s">
        <v>24</v>
      </c>
      <c r="J1314" t="s">
        <v>25</v>
      </c>
      <c r="K1314" s="1">
        <v>43292</v>
      </c>
      <c r="L1314" t="s">
        <v>26</v>
      </c>
      <c r="N1314" t="s">
        <v>24</v>
      </c>
    </row>
    <row r="1315" spans="1:14" x14ac:dyDescent="0.25">
      <c r="A1315" t="s">
        <v>2236</v>
      </c>
      <c r="B1315" t="s">
        <v>2237</v>
      </c>
      <c r="C1315" t="s">
        <v>1480</v>
      </c>
      <c r="D1315" t="s">
        <v>21</v>
      </c>
      <c r="E1315">
        <v>83338</v>
      </c>
      <c r="F1315" t="s">
        <v>23</v>
      </c>
      <c r="G1315" t="s">
        <v>23</v>
      </c>
      <c r="H1315" t="s">
        <v>24</v>
      </c>
      <c r="I1315" t="s">
        <v>24</v>
      </c>
      <c r="J1315" t="s">
        <v>25</v>
      </c>
      <c r="K1315" s="1">
        <v>43292</v>
      </c>
      <c r="L1315" t="s">
        <v>26</v>
      </c>
      <c r="N1315" t="s">
        <v>24</v>
      </c>
    </row>
    <row r="1316" spans="1:14" x14ac:dyDescent="0.25">
      <c r="A1316" t="s">
        <v>1343</v>
      </c>
      <c r="B1316" t="s">
        <v>1344</v>
      </c>
      <c r="C1316" t="s">
        <v>51</v>
      </c>
      <c r="D1316" t="s">
        <v>21</v>
      </c>
      <c r="E1316">
        <v>83642</v>
      </c>
      <c r="F1316" t="s">
        <v>23</v>
      </c>
      <c r="G1316" t="s">
        <v>23</v>
      </c>
      <c r="H1316" t="s">
        <v>24</v>
      </c>
      <c r="I1316" t="s">
        <v>24</v>
      </c>
      <c r="J1316" t="s">
        <v>25</v>
      </c>
      <c r="K1316" s="1">
        <v>43292</v>
      </c>
      <c r="L1316" t="s">
        <v>26</v>
      </c>
      <c r="N1316" t="s">
        <v>24</v>
      </c>
    </row>
    <row r="1317" spans="1:14" x14ac:dyDescent="0.25">
      <c r="A1317" t="s">
        <v>467</v>
      </c>
      <c r="B1317" t="s">
        <v>468</v>
      </c>
      <c r="C1317" t="s">
        <v>460</v>
      </c>
      <c r="D1317" t="s">
        <v>21</v>
      </c>
      <c r="E1317">
        <v>83352</v>
      </c>
      <c r="F1317" t="s">
        <v>23</v>
      </c>
      <c r="G1317" t="s">
        <v>23</v>
      </c>
      <c r="H1317" t="s">
        <v>24</v>
      </c>
      <c r="I1317" t="s">
        <v>24</v>
      </c>
      <c r="J1317" t="s">
        <v>25</v>
      </c>
      <c r="K1317" s="1">
        <v>43292</v>
      </c>
      <c r="L1317" t="s">
        <v>26</v>
      </c>
      <c r="N1317" t="s">
        <v>24</v>
      </c>
    </row>
    <row r="1318" spans="1:14" x14ac:dyDescent="0.25">
      <c r="A1318" t="s">
        <v>1257</v>
      </c>
      <c r="B1318" t="s">
        <v>1258</v>
      </c>
      <c r="C1318" t="s">
        <v>1254</v>
      </c>
      <c r="D1318" t="s">
        <v>21</v>
      </c>
      <c r="E1318">
        <v>83211</v>
      </c>
      <c r="F1318" t="s">
        <v>23</v>
      </c>
      <c r="G1318" t="s">
        <v>23</v>
      </c>
      <c r="H1318" t="s">
        <v>24</v>
      </c>
      <c r="I1318" t="s">
        <v>24</v>
      </c>
      <c r="J1318" t="s">
        <v>25</v>
      </c>
      <c r="K1318" s="1">
        <v>43292</v>
      </c>
      <c r="L1318" t="s">
        <v>26</v>
      </c>
      <c r="N1318" t="s">
        <v>24</v>
      </c>
    </row>
    <row r="1319" spans="1:14" x14ac:dyDescent="0.25">
      <c r="A1319" t="s">
        <v>482</v>
      </c>
      <c r="B1319" t="s">
        <v>483</v>
      </c>
      <c r="C1319" t="s">
        <v>479</v>
      </c>
      <c r="D1319" t="s">
        <v>21</v>
      </c>
      <c r="E1319">
        <v>83276</v>
      </c>
      <c r="F1319" t="s">
        <v>23</v>
      </c>
      <c r="G1319" t="s">
        <v>23</v>
      </c>
      <c r="H1319" t="s">
        <v>24</v>
      </c>
      <c r="I1319" t="s">
        <v>24</v>
      </c>
      <c r="J1319" t="s">
        <v>25</v>
      </c>
      <c r="K1319" s="1">
        <v>43292</v>
      </c>
      <c r="L1319" t="s">
        <v>26</v>
      </c>
      <c r="N1319" t="s">
        <v>24</v>
      </c>
    </row>
    <row r="1320" spans="1:14" x14ac:dyDescent="0.25">
      <c r="A1320" t="s">
        <v>2238</v>
      </c>
      <c r="B1320" t="s">
        <v>2239</v>
      </c>
      <c r="C1320" t="s">
        <v>2189</v>
      </c>
      <c r="D1320" t="s">
        <v>21</v>
      </c>
      <c r="E1320">
        <v>83254</v>
      </c>
      <c r="F1320" t="s">
        <v>23</v>
      </c>
      <c r="G1320" t="s">
        <v>23</v>
      </c>
      <c r="H1320" t="s">
        <v>24</v>
      </c>
      <c r="I1320" t="s">
        <v>24</v>
      </c>
      <c r="J1320" t="s">
        <v>25</v>
      </c>
      <c r="K1320" s="1">
        <v>43292</v>
      </c>
      <c r="L1320" t="s">
        <v>26</v>
      </c>
      <c r="N1320" t="s">
        <v>24</v>
      </c>
    </row>
    <row r="1321" spans="1:14" x14ac:dyDescent="0.25">
      <c r="A1321" t="s">
        <v>2240</v>
      </c>
      <c r="B1321" t="s">
        <v>2241</v>
      </c>
      <c r="C1321" t="s">
        <v>500</v>
      </c>
      <c r="D1321" t="s">
        <v>21</v>
      </c>
      <c r="E1321">
        <v>83204</v>
      </c>
      <c r="F1321" t="s">
        <v>23</v>
      </c>
      <c r="G1321" t="s">
        <v>23</v>
      </c>
      <c r="H1321" t="s">
        <v>24</v>
      </c>
      <c r="I1321" t="s">
        <v>24</v>
      </c>
      <c r="J1321" t="s">
        <v>25</v>
      </c>
      <c r="K1321" s="1">
        <v>43292</v>
      </c>
      <c r="L1321" t="s">
        <v>26</v>
      </c>
      <c r="N1321" t="s">
        <v>24</v>
      </c>
    </row>
    <row r="1322" spans="1:14" x14ac:dyDescent="0.25">
      <c r="A1322" t="s">
        <v>2242</v>
      </c>
      <c r="B1322" t="s">
        <v>2243</v>
      </c>
      <c r="C1322" t="s">
        <v>2189</v>
      </c>
      <c r="D1322" t="s">
        <v>21</v>
      </c>
      <c r="E1322">
        <v>83254</v>
      </c>
      <c r="F1322" t="s">
        <v>23</v>
      </c>
      <c r="G1322" t="s">
        <v>23</v>
      </c>
      <c r="H1322" t="s">
        <v>24</v>
      </c>
      <c r="I1322" t="s">
        <v>24</v>
      </c>
      <c r="J1322" t="s">
        <v>25</v>
      </c>
      <c r="K1322" s="1">
        <v>43292</v>
      </c>
      <c r="L1322" t="s">
        <v>26</v>
      </c>
      <c r="N1322" t="s">
        <v>24</v>
      </c>
    </row>
    <row r="1323" spans="1:14" x14ac:dyDescent="0.25">
      <c r="A1323" t="s">
        <v>2244</v>
      </c>
      <c r="B1323" t="s">
        <v>2245</v>
      </c>
      <c r="C1323" t="s">
        <v>354</v>
      </c>
      <c r="D1323" t="s">
        <v>21</v>
      </c>
      <c r="E1323">
        <v>83623</v>
      </c>
      <c r="F1323" t="s">
        <v>23</v>
      </c>
      <c r="G1323" t="s">
        <v>23</v>
      </c>
      <c r="H1323" t="s">
        <v>24</v>
      </c>
      <c r="I1323" t="s">
        <v>24</v>
      </c>
      <c r="J1323" t="s">
        <v>25</v>
      </c>
      <c r="K1323" s="1">
        <v>43292</v>
      </c>
      <c r="L1323" t="s">
        <v>26</v>
      </c>
      <c r="N1323" t="s">
        <v>24</v>
      </c>
    </row>
    <row r="1324" spans="1:14" x14ac:dyDescent="0.25">
      <c r="A1324" t="s">
        <v>2246</v>
      </c>
      <c r="B1324" t="s">
        <v>2247</v>
      </c>
      <c r="C1324" t="s">
        <v>2248</v>
      </c>
      <c r="D1324" t="s">
        <v>21</v>
      </c>
      <c r="E1324">
        <v>83324</v>
      </c>
      <c r="F1324" t="s">
        <v>23</v>
      </c>
      <c r="G1324" t="s">
        <v>23</v>
      </c>
      <c r="H1324" t="s">
        <v>24</v>
      </c>
      <c r="I1324" t="s">
        <v>24</v>
      </c>
      <c r="J1324" t="s">
        <v>25</v>
      </c>
      <c r="K1324" s="1">
        <v>43292</v>
      </c>
      <c r="L1324" t="s">
        <v>26</v>
      </c>
      <c r="N1324" t="s">
        <v>24</v>
      </c>
    </row>
    <row r="1325" spans="1:14" x14ac:dyDescent="0.25">
      <c r="A1325" t="s">
        <v>2249</v>
      </c>
      <c r="B1325" t="s">
        <v>2250</v>
      </c>
      <c r="C1325" t="s">
        <v>60</v>
      </c>
      <c r="D1325" t="s">
        <v>21</v>
      </c>
      <c r="E1325">
        <v>83330</v>
      </c>
      <c r="F1325" t="s">
        <v>23</v>
      </c>
      <c r="G1325" t="s">
        <v>23</v>
      </c>
      <c r="H1325" t="s">
        <v>24</v>
      </c>
      <c r="I1325" t="s">
        <v>24</v>
      </c>
      <c r="J1325" t="s">
        <v>25</v>
      </c>
      <c r="K1325" s="1">
        <v>43292</v>
      </c>
      <c r="L1325" t="s">
        <v>26</v>
      </c>
      <c r="N1325" t="s">
        <v>24</v>
      </c>
    </row>
    <row r="1326" spans="1:14" x14ac:dyDescent="0.25">
      <c r="A1326" t="s">
        <v>2251</v>
      </c>
      <c r="B1326" t="s">
        <v>2252</v>
      </c>
      <c r="C1326" t="s">
        <v>227</v>
      </c>
      <c r="D1326" t="s">
        <v>21</v>
      </c>
      <c r="E1326">
        <v>83605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43292</v>
      </c>
      <c r="L1326" t="s">
        <v>26</v>
      </c>
      <c r="N1326" t="s">
        <v>24</v>
      </c>
    </row>
    <row r="1327" spans="1:14" x14ac:dyDescent="0.25">
      <c r="A1327" t="s">
        <v>252</v>
      </c>
      <c r="B1327" t="s">
        <v>1491</v>
      </c>
      <c r="C1327" t="s">
        <v>778</v>
      </c>
      <c r="D1327" t="s">
        <v>21</v>
      </c>
      <c r="E1327">
        <v>83328</v>
      </c>
      <c r="F1327" t="s">
        <v>23</v>
      </c>
      <c r="G1327" t="s">
        <v>23</v>
      </c>
      <c r="H1327" t="s">
        <v>24</v>
      </c>
      <c r="I1327" t="s">
        <v>24</v>
      </c>
      <c r="J1327" t="s">
        <v>25</v>
      </c>
      <c r="K1327" s="1">
        <v>43292</v>
      </c>
      <c r="L1327" t="s">
        <v>26</v>
      </c>
      <c r="N1327" t="s">
        <v>24</v>
      </c>
    </row>
    <row r="1328" spans="1:14" x14ac:dyDescent="0.25">
      <c r="A1328" t="s">
        <v>474</v>
      </c>
      <c r="B1328" t="s">
        <v>2253</v>
      </c>
      <c r="C1328" t="s">
        <v>476</v>
      </c>
      <c r="D1328" t="s">
        <v>21</v>
      </c>
      <c r="E1328">
        <v>83302</v>
      </c>
      <c r="F1328" t="s">
        <v>23</v>
      </c>
      <c r="G1328" t="s">
        <v>23</v>
      </c>
      <c r="H1328" t="s">
        <v>24</v>
      </c>
      <c r="I1328" t="s">
        <v>24</v>
      </c>
      <c r="J1328" t="s">
        <v>25</v>
      </c>
      <c r="K1328" s="1">
        <v>43292</v>
      </c>
      <c r="L1328" t="s">
        <v>26</v>
      </c>
      <c r="N1328" t="s">
        <v>24</v>
      </c>
    </row>
    <row r="1329" spans="1:14" x14ac:dyDescent="0.25">
      <c r="A1329" t="s">
        <v>2254</v>
      </c>
      <c r="B1329" t="s">
        <v>2255</v>
      </c>
      <c r="C1329" t="s">
        <v>500</v>
      </c>
      <c r="D1329" t="s">
        <v>21</v>
      </c>
      <c r="E1329">
        <v>83201</v>
      </c>
      <c r="F1329" t="s">
        <v>23</v>
      </c>
      <c r="G1329" t="s">
        <v>23</v>
      </c>
      <c r="H1329" t="s">
        <v>24</v>
      </c>
      <c r="I1329" t="s">
        <v>24</v>
      </c>
      <c r="J1329" t="s">
        <v>25</v>
      </c>
      <c r="K1329" s="1">
        <v>43292</v>
      </c>
      <c r="L1329" t="s">
        <v>26</v>
      </c>
      <c r="N1329" t="s">
        <v>24</v>
      </c>
    </row>
    <row r="1330" spans="1:14" x14ac:dyDescent="0.25">
      <c r="A1330" t="s">
        <v>2256</v>
      </c>
      <c r="B1330" t="s">
        <v>2257</v>
      </c>
      <c r="C1330" t="s">
        <v>139</v>
      </c>
      <c r="D1330" t="s">
        <v>21</v>
      </c>
      <c r="E1330">
        <v>83347</v>
      </c>
      <c r="F1330" t="s">
        <v>23</v>
      </c>
      <c r="G1330" t="s">
        <v>23</v>
      </c>
      <c r="H1330" t="s">
        <v>24</v>
      </c>
      <c r="I1330" t="s">
        <v>24</v>
      </c>
      <c r="J1330" t="s">
        <v>25</v>
      </c>
      <c r="K1330" s="1">
        <v>43292</v>
      </c>
      <c r="L1330" t="s">
        <v>26</v>
      </c>
      <c r="N1330" t="s">
        <v>24</v>
      </c>
    </row>
    <row r="1331" spans="1:14" x14ac:dyDescent="0.25">
      <c r="A1331" t="s">
        <v>2258</v>
      </c>
      <c r="B1331" t="s">
        <v>2259</v>
      </c>
      <c r="C1331" t="s">
        <v>2070</v>
      </c>
      <c r="D1331" t="s">
        <v>21</v>
      </c>
      <c r="E1331">
        <v>83263</v>
      </c>
      <c r="F1331" t="s">
        <v>23</v>
      </c>
      <c r="G1331" t="s">
        <v>23</v>
      </c>
      <c r="H1331" t="s">
        <v>24</v>
      </c>
      <c r="I1331" t="s">
        <v>24</v>
      </c>
      <c r="J1331" t="s">
        <v>25</v>
      </c>
      <c r="K1331" s="1">
        <v>43292</v>
      </c>
      <c r="L1331" t="s">
        <v>26</v>
      </c>
      <c r="N1331" t="s">
        <v>24</v>
      </c>
    </row>
    <row r="1332" spans="1:14" x14ac:dyDescent="0.25">
      <c r="A1332" t="s">
        <v>998</v>
      </c>
      <c r="B1332" t="s">
        <v>1285</v>
      </c>
      <c r="C1332" t="s">
        <v>51</v>
      </c>
      <c r="D1332" t="s">
        <v>21</v>
      </c>
      <c r="E1332">
        <v>83642</v>
      </c>
      <c r="F1332" t="s">
        <v>23</v>
      </c>
      <c r="G1332" t="s">
        <v>23</v>
      </c>
      <c r="H1332" t="s">
        <v>24</v>
      </c>
      <c r="I1332" t="s">
        <v>24</v>
      </c>
      <c r="J1332" t="s">
        <v>25</v>
      </c>
      <c r="K1332" s="1">
        <v>43292</v>
      </c>
      <c r="L1332" t="s">
        <v>26</v>
      </c>
      <c r="N1332" t="s">
        <v>24</v>
      </c>
    </row>
    <row r="1333" spans="1:14" x14ac:dyDescent="0.25">
      <c r="A1333" t="s">
        <v>2260</v>
      </c>
      <c r="B1333" t="s">
        <v>2261</v>
      </c>
      <c r="C1333" t="s">
        <v>289</v>
      </c>
      <c r="D1333" t="s">
        <v>21</v>
      </c>
      <c r="E1333">
        <v>83687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43291</v>
      </c>
      <c r="L1333" t="s">
        <v>26</v>
      </c>
      <c r="N1333" t="s">
        <v>24</v>
      </c>
    </row>
    <row r="1334" spans="1:14" x14ac:dyDescent="0.25">
      <c r="A1334" t="s">
        <v>87</v>
      </c>
      <c r="B1334" t="s">
        <v>88</v>
      </c>
      <c r="C1334" t="s">
        <v>40</v>
      </c>
      <c r="D1334" t="s">
        <v>21</v>
      </c>
      <c r="E1334">
        <v>83402</v>
      </c>
      <c r="F1334" t="s">
        <v>23</v>
      </c>
      <c r="G1334" t="s">
        <v>23</v>
      </c>
      <c r="H1334" t="s">
        <v>24</v>
      </c>
      <c r="I1334" t="s">
        <v>24</v>
      </c>
      <c r="J1334" t="s">
        <v>25</v>
      </c>
      <c r="K1334" s="1">
        <v>43291</v>
      </c>
      <c r="L1334" t="s">
        <v>26</v>
      </c>
      <c r="N1334" t="s">
        <v>24</v>
      </c>
    </row>
    <row r="1335" spans="1:14" x14ac:dyDescent="0.25">
      <c r="A1335" t="s">
        <v>1610</v>
      </c>
      <c r="B1335" t="s">
        <v>1611</v>
      </c>
      <c r="C1335" t="s">
        <v>101</v>
      </c>
      <c r="D1335" t="s">
        <v>21</v>
      </c>
      <c r="E1335">
        <v>83634</v>
      </c>
      <c r="F1335" t="s">
        <v>23</v>
      </c>
      <c r="G1335" t="s">
        <v>23</v>
      </c>
      <c r="H1335" t="s">
        <v>24</v>
      </c>
      <c r="I1335" t="s">
        <v>24</v>
      </c>
      <c r="J1335" t="s">
        <v>25</v>
      </c>
      <c r="K1335" s="1">
        <v>43291</v>
      </c>
      <c r="L1335" t="s">
        <v>26</v>
      </c>
      <c r="N1335" t="s">
        <v>24</v>
      </c>
    </row>
    <row r="1336" spans="1:14" x14ac:dyDescent="0.25">
      <c r="A1336" t="s">
        <v>1445</v>
      </c>
      <c r="B1336" t="s">
        <v>1446</v>
      </c>
      <c r="C1336" t="s">
        <v>51</v>
      </c>
      <c r="D1336" t="s">
        <v>21</v>
      </c>
      <c r="E1336">
        <v>83642</v>
      </c>
      <c r="F1336" t="s">
        <v>23</v>
      </c>
      <c r="G1336" t="s">
        <v>23</v>
      </c>
      <c r="H1336" t="s">
        <v>24</v>
      </c>
      <c r="I1336" t="s">
        <v>24</v>
      </c>
      <c r="J1336" t="s">
        <v>25</v>
      </c>
      <c r="K1336" s="1">
        <v>43291</v>
      </c>
      <c r="L1336" t="s">
        <v>26</v>
      </c>
      <c r="N1336" t="s">
        <v>24</v>
      </c>
    </row>
    <row r="1337" spans="1:14" x14ac:dyDescent="0.25">
      <c r="A1337" t="s">
        <v>2262</v>
      </c>
      <c r="B1337" t="s">
        <v>2263</v>
      </c>
      <c r="C1337" t="s">
        <v>1349</v>
      </c>
      <c r="D1337" t="s">
        <v>21</v>
      </c>
      <c r="E1337">
        <v>83210</v>
      </c>
      <c r="F1337" t="s">
        <v>23</v>
      </c>
      <c r="G1337" t="s">
        <v>23</v>
      </c>
      <c r="H1337" t="s">
        <v>24</v>
      </c>
      <c r="I1337" t="s">
        <v>24</v>
      </c>
      <c r="J1337" t="s">
        <v>25</v>
      </c>
      <c r="K1337" s="1">
        <v>43291</v>
      </c>
      <c r="L1337" t="s">
        <v>26</v>
      </c>
      <c r="N1337" t="s">
        <v>24</v>
      </c>
    </row>
    <row r="1338" spans="1:14" x14ac:dyDescent="0.25">
      <c r="A1338" t="s">
        <v>2264</v>
      </c>
      <c r="B1338" t="s">
        <v>2265</v>
      </c>
      <c r="C1338" t="s">
        <v>1669</v>
      </c>
      <c r="D1338" t="s">
        <v>21</v>
      </c>
      <c r="E1338">
        <v>83467</v>
      </c>
      <c r="F1338" t="s">
        <v>23</v>
      </c>
      <c r="G1338" t="s">
        <v>23</v>
      </c>
      <c r="H1338" t="s">
        <v>24</v>
      </c>
      <c r="I1338" t="s">
        <v>24</v>
      </c>
      <c r="J1338" t="s">
        <v>25</v>
      </c>
      <c r="K1338" s="1">
        <v>43291</v>
      </c>
      <c r="L1338" t="s">
        <v>26</v>
      </c>
      <c r="N1338" t="s">
        <v>24</v>
      </c>
    </row>
    <row r="1339" spans="1:14" x14ac:dyDescent="0.25">
      <c r="A1339" t="s">
        <v>1447</v>
      </c>
      <c r="B1339" t="s">
        <v>1448</v>
      </c>
      <c r="C1339" t="s">
        <v>51</v>
      </c>
      <c r="D1339" t="s">
        <v>21</v>
      </c>
      <c r="E1339">
        <v>83642</v>
      </c>
      <c r="F1339" t="s">
        <v>23</v>
      </c>
      <c r="G1339" t="s">
        <v>23</v>
      </c>
      <c r="H1339" t="s">
        <v>24</v>
      </c>
      <c r="I1339" t="s">
        <v>24</v>
      </c>
      <c r="J1339" t="s">
        <v>25</v>
      </c>
      <c r="K1339" s="1">
        <v>43291</v>
      </c>
      <c r="L1339" t="s">
        <v>26</v>
      </c>
      <c r="N1339" t="s">
        <v>24</v>
      </c>
    </row>
    <row r="1340" spans="1:14" x14ac:dyDescent="0.25">
      <c r="A1340" t="s">
        <v>2266</v>
      </c>
      <c r="B1340" t="s">
        <v>2267</v>
      </c>
      <c r="C1340" t="s">
        <v>289</v>
      </c>
      <c r="D1340" t="s">
        <v>21</v>
      </c>
      <c r="E1340">
        <v>83687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43291</v>
      </c>
      <c r="L1340" t="s">
        <v>26</v>
      </c>
      <c r="N1340" t="s">
        <v>24</v>
      </c>
    </row>
    <row r="1341" spans="1:14" x14ac:dyDescent="0.25">
      <c r="A1341" t="s">
        <v>287</v>
      </c>
      <c r="B1341" t="s">
        <v>288</v>
      </c>
      <c r="C1341" t="s">
        <v>289</v>
      </c>
      <c r="D1341" t="s">
        <v>21</v>
      </c>
      <c r="E1341">
        <v>83687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43291</v>
      </c>
      <c r="L1341" t="s">
        <v>26</v>
      </c>
      <c r="N1341" t="s">
        <v>24</v>
      </c>
    </row>
    <row r="1342" spans="1:14" x14ac:dyDescent="0.25">
      <c r="A1342" t="s">
        <v>2268</v>
      </c>
      <c r="B1342" t="s">
        <v>2269</v>
      </c>
      <c r="C1342" t="s">
        <v>37</v>
      </c>
      <c r="D1342" t="s">
        <v>21</v>
      </c>
      <c r="E1342">
        <v>83213</v>
      </c>
      <c r="F1342" t="s">
        <v>23</v>
      </c>
      <c r="G1342" t="s">
        <v>23</v>
      </c>
      <c r="H1342" t="s">
        <v>24</v>
      </c>
      <c r="I1342" t="s">
        <v>24</v>
      </c>
      <c r="J1342" t="s">
        <v>25</v>
      </c>
      <c r="K1342" s="1">
        <v>43291</v>
      </c>
      <c r="L1342" t="s">
        <v>26</v>
      </c>
      <c r="N1342" t="s">
        <v>24</v>
      </c>
    </row>
    <row r="1343" spans="1:14" x14ac:dyDescent="0.25">
      <c r="A1343" t="s">
        <v>2270</v>
      </c>
      <c r="B1343" t="s">
        <v>2271</v>
      </c>
      <c r="C1343" t="s">
        <v>289</v>
      </c>
      <c r="D1343" t="s">
        <v>21</v>
      </c>
      <c r="E1343">
        <v>83687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43291</v>
      </c>
      <c r="L1343" t="s">
        <v>26</v>
      </c>
      <c r="N1343" t="s">
        <v>24</v>
      </c>
    </row>
    <row r="1344" spans="1:14" x14ac:dyDescent="0.25">
      <c r="A1344" t="s">
        <v>2272</v>
      </c>
      <c r="B1344" t="s">
        <v>2273</v>
      </c>
      <c r="C1344" t="s">
        <v>227</v>
      </c>
      <c r="D1344" t="s">
        <v>21</v>
      </c>
      <c r="E1344">
        <v>83605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43291</v>
      </c>
      <c r="L1344" t="s">
        <v>26</v>
      </c>
      <c r="N1344" t="s">
        <v>24</v>
      </c>
    </row>
    <row r="1345" spans="1:14" x14ac:dyDescent="0.25">
      <c r="A1345" t="s">
        <v>535</v>
      </c>
      <c r="B1345" t="s">
        <v>536</v>
      </c>
      <c r="C1345" t="s">
        <v>537</v>
      </c>
      <c r="D1345" t="s">
        <v>21</v>
      </c>
      <c r="E1345">
        <v>83450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43291</v>
      </c>
      <c r="L1345" t="s">
        <v>26</v>
      </c>
      <c r="N1345" t="s">
        <v>24</v>
      </c>
    </row>
    <row r="1346" spans="1:14" x14ac:dyDescent="0.25">
      <c r="A1346" t="s">
        <v>1271</v>
      </c>
      <c r="B1346" t="s">
        <v>1272</v>
      </c>
      <c r="C1346" t="s">
        <v>1254</v>
      </c>
      <c r="D1346" t="s">
        <v>21</v>
      </c>
      <c r="E1346">
        <v>83211</v>
      </c>
      <c r="F1346" t="s">
        <v>23</v>
      </c>
      <c r="G1346" t="s">
        <v>23</v>
      </c>
      <c r="H1346" t="s">
        <v>24</v>
      </c>
      <c r="I1346" t="s">
        <v>24</v>
      </c>
      <c r="J1346" t="s">
        <v>25</v>
      </c>
      <c r="K1346" s="1">
        <v>43291</v>
      </c>
      <c r="L1346" t="s">
        <v>26</v>
      </c>
      <c r="N1346" t="s">
        <v>24</v>
      </c>
    </row>
    <row r="1347" spans="1:14" x14ac:dyDescent="0.25">
      <c r="A1347" t="s">
        <v>2274</v>
      </c>
      <c r="B1347" t="s">
        <v>2275</v>
      </c>
      <c r="C1347" t="s">
        <v>289</v>
      </c>
      <c r="D1347" t="s">
        <v>21</v>
      </c>
      <c r="E1347">
        <v>83687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43291</v>
      </c>
      <c r="L1347" t="s">
        <v>26</v>
      </c>
      <c r="N1347" t="s">
        <v>24</v>
      </c>
    </row>
    <row r="1348" spans="1:14" x14ac:dyDescent="0.25">
      <c r="A1348" t="s">
        <v>928</v>
      </c>
      <c r="B1348" t="s">
        <v>2276</v>
      </c>
      <c r="C1348" t="s">
        <v>37</v>
      </c>
      <c r="D1348" t="s">
        <v>21</v>
      </c>
      <c r="E1348">
        <v>83213</v>
      </c>
      <c r="F1348" t="s">
        <v>23</v>
      </c>
      <c r="G1348" t="s">
        <v>23</v>
      </c>
      <c r="H1348" t="s">
        <v>24</v>
      </c>
      <c r="I1348" t="s">
        <v>24</v>
      </c>
      <c r="J1348" t="s">
        <v>25</v>
      </c>
      <c r="K1348" s="1">
        <v>43291</v>
      </c>
      <c r="L1348" t="s">
        <v>26</v>
      </c>
      <c r="N1348" t="s">
        <v>24</v>
      </c>
    </row>
    <row r="1349" spans="1:14" x14ac:dyDescent="0.25">
      <c r="A1349" t="s">
        <v>2277</v>
      </c>
      <c r="B1349" t="s">
        <v>2278</v>
      </c>
      <c r="C1349" t="s">
        <v>1669</v>
      </c>
      <c r="D1349" t="s">
        <v>21</v>
      </c>
      <c r="E1349">
        <v>83467</v>
      </c>
      <c r="F1349" t="s">
        <v>23</v>
      </c>
      <c r="G1349" t="s">
        <v>23</v>
      </c>
      <c r="H1349" t="s">
        <v>24</v>
      </c>
      <c r="I1349" t="s">
        <v>24</v>
      </c>
      <c r="J1349" t="s">
        <v>25</v>
      </c>
      <c r="K1349" s="1">
        <v>43291</v>
      </c>
      <c r="L1349" t="s">
        <v>26</v>
      </c>
      <c r="N1349" t="s">
        <v>24</v>
      </c>
    </row>
    <row r="1350" spans="1:14" x14ac:dyDescent="0.25">
      <c r="A1350" t="s">
        <v>1145</v>
      </c>
      <c r="B1350" t="s">
        <v>1253</v>
      </c>
      <c r="C1350" t="s">
        <v>1254</v>
      </c>
      <c r="D1350" t="s">
        <v>21</v>
      </c>
      <c r="E1350">
        <v>83211</v>
      </c>
      <c r="F1350" t="s">
        <v>23</v>
      </c>
      <c r="G1350" t="s">
        <v>23</v>
      </c>
      <c r="H1350" t="s">
        <v>24</v>
      </c>
      <c r="I1350" t="s">
        <v>24</v>
      </c>
      <c r="J1350" t="s">
        <v>25</v>
      </c>
      <c r="K1350" s="1">
        <v>43291</v>
      </c>
      <c r="L1350" t="s">
        <v>26</v>
      </c>
      <c r="N1350" t="s">
        <v>24</v>
      </c>
    </row>
    <row r="1351" spans="1:14" x14ac:dyDescent="0.25">
      <c r="A1351" t="s">
        <v>2279</v>
      </c>
      <c r="B1351" t="s">
        <v>2280</v>
      </c>
      <c r="C1351" t="s">
        <v>2082</v>
      </c>
      <c r="D1351" t="s">
        <v>21</v>
      </c>
      <c r="E1351">
        <v>83226</v>
      </c>
      <c r="F1351" t="s">
        <v>23</v>
      </c>
      <c r="G1351" t="s">
        <v>23</v>
      </c>
      <c r="H1351" t="s">
        <v>24</v>
      </c>
      <c r="I1351" t="s">
        <v>24</v>
      </c>
      <c r="J1351" t="s">
        <v>25</v>
      </c>
      <c r="K1351" s="1">
        <v>43291</v>
      </c>
      <c r="L1351" t="s">
        <v>26</v>
      </c>
      <c r="N1351" t="s">
        <v>24</v>
      </c>
    </row>
    <row r="1352" spans="1:14" x14ac:dyDescent="0.25">
      <c r="A1352" t="s">
        <v>1350</v>
      </c>
      <c r="B1352" t="s">
        <v>1351</v>
      </c>
      <c r="C1352" t="s">
        <v>743</v>
      </c>
      <c r="D1352" t="s">
        <v>21</v>
      </c>
      <c r="E1352">
        <v>83221</v>
      </c>
      <c r="F1352" t="s">
        <v>23</v>
      </c>
      <c r="G1352" t="s">
        <v>23</v>
      </c>
      <c r="H1352" t="s">
        <v>24</v>
      </c>
      <c r="I1352" t="s">
        <v>24</v>
      </c>
      <c r="J1352" t="s">
        <v>25</v>
      </c>
      <c r="K1352" s="1">
        <v>43291</v>
      </c>
      <c r="L1352" t="s">
        <v>26</v>
      </c>
      <c r="N1352" t="s">
        <v>24</v>
      </c>
    </row>
    <row r="1353" spans="1:14" x14ac:dyDescent="0.25">
      <c r="A1353" t="s">
        <v>1385</v>
      </c>
      <c r="B1353" t="s">
        <v>1386</v>
      </c>
      <c r="C1353" t="s">
        <v>37</v>
      </c>
      <c r="D1353" t="s">
        <v>21</v>
      </c>
      <c r="E1353">
        <v>83213</v>
      </c>
      <c r="F1353" t="s">
        <v>23</v>
      </c>
      <c r="G1353" t="s">
        <v>23</v>
      </c>
      <c r="H1353" t="s">
        <v>24</v>
      </c>
      <c r="I1353" t="s">
        <v>24</v>
      </c>
      <c r="J1353" t="s">
        <v>25</v>
      </c>
      <c r="K1353" s="1">
        <v>43291</v>
      </c>
      <c r="L1353" t="s">
        <v>26</v>
      </c>
      <c r="N1353" t="s">
        <v>24</v>
      </c>
    </row>
    <row r="1354" spans="1:14" x14ac:dyDescent="0.25">
      <c r="A1354" t="s">
        <v>2281</v>
      </c>
      <c r="B1354" t="s">
        <v>2282</v>
      </c>
      <c r="C1354" t="s">
        <v>1669</v>
      </c>
      <c r="D1354" t="s">
        <v>21</v>
      </c>
      <c r="E1354">
        <v>83467</v>
      </c>
      <c r="F1354" t="s">
        <v>23</v>
      </c>
      <c r="G1354" t="s">
        <v>23</v>
      </c>
      <c r="H1354" t="s">
        <v>24</v>
      </c>
      <c r="I1354" t="s">
        <v>24</v>
      </c>
      <c r="J1354" t="s">
        <v>25</v>
      </c>
      <c r="K1354" s="1">
        <v>43291</v>
      </c>
      <c r="L1354" t="s">
        <v>26</v>
      </c>
      <c r="N1354" t="s">
        <v>24</v>
      </c>
    </row>
    <row r="1355" spans="1:14" x14ac:dyDescent="0.25">
      <c r="A1355" t="s">
        <v>2283</v>
      </c>
      <c r="B1355" t="s">
        <v>2284</v>
      </c>
      <c r="C1355" t="s">
        <v>37</v>
      </c>
      <c r="D1355" t="s">
        <v>21</v>
      </c>
      <c r="E1355">
        <v>83213</v>
      </c>
      <c r="F1355" t="s">
        <v>23</v>
      </c>
      <c r="G1355" t="s">
        <v>23</v>
      </c>
      <c r="H1355" t="s">
        <v>24</v>
      </c>
      <c r="I1355" t="s">
        <v>24</v>
      </c>
      <c r="J1355" t="s">
        <v>25</v>
      </c>
      <c r="K1355" s="1">
        <v>43291</v>
      </c>
      <c r="L1355" t="s">
        <v>26</v>
      </c>
      <c r="N1355" t="s">
        <v>24</v>
      </c>
    </row>
    <row r="1356" spans="1:14" x14ac:dyDescent="0.25">
      <c r="A1356" t="s">
        <v>2285</v>
      </c>
      <c r="B1356" t="s">
        <v>2286</v>
      </c>
      <c r="C1356" t="s">
        <v>500</v>
      </c>
      <c r="D1356" t="s">
        <v>21</v>
      </c>
      <c r="E1356">
        <v>84115</v>
      </c>
      <c r="F1356" t="s">
        <v>23</v>
      </c>
      <c r="G1356" t="s">
        <v>23</v>
      </c>
      <c r="H1356" t="s">
        <v>24</v>
      </c>
      <c r="I1356" t="s">
        <v>24</v>
      </c>
      <c r="J1356" t="s">
        <v>25</v>
      </c>
      <c r="K1356" s="1">
        <v>43291</v>
      </c>
      <c r="L1356" t="s">
        <v>26</v>
      </c>
      <c r="N1356" t="s">
        <v>24</v>
      </c>
    </row>
    <row r="1357" spans="1:14" x14ac:dyDescent="0.25">
      <c r="A1357" t="s">
        <v>929</v>
      </c>
      <c r="B1357" t="s">
        <v>2287</v>
      </c>
      <c r="C1357" t="s">
        <v>1669</v>
      </c>
      <c r="D1357" t="s">
        <v>21</v>
      </c>
      <c r="E1357">
        <v>83467</v>
      </c>
      <c r="F1357" t="s">
        <v>23</v>
      </c>
      <c r="G1357" t="s">
        <v>23</v>
      </c>
      <c r="H1357" t="s">
        <v>24</v>
      </c>
      <c r="I1357" t="s">
        <v>24</v>
      </c>
      <c r="J1357" t="s">
        <v>25</v>
      </c>
      <c r="K1357" s="1">
        <v>43291</v>
      </c>
      <c r="L1357" t="s">
        <v>26</v>
      </c>
      <c r="N1357" t="s">
        <v>24</v>
      </c>
    </row>
    <row r="1358" spans="1:14" x14ac:dyDescent="0.25">
      <c r="A1358" t="s">
        <v>2288</v>
      </c>
      <c r="B1358" t="s">
        <v>2289</v>
      </c>
      <c r="C1358" t="s">
        <v>40</v>
      </c>
      <c r="D1358" t="s">
        <v>21</v>
      </c>
      <c r="E1358">
        <v>83402</v>
      </c>
      <c r="F1358" t="s">
        <v>23</v>
      </c>
      <c r="G1358" t="s">
        <v>23</v>
      </c>
      <c r="H1358" t="s">
        <v>24</v>
      </c>
      <c r="I1358" t="s">
        <v>24</v>
      </c>
      <c r="J1358" t="s">
        <v>25</v>
      </c>
      <c r="K1358" s="1">
        <v>43291</v>
      </c>
      <c r="L1358" t="s">
        <v>26</v>
      </c>
      <c r="N1358" t="s">
        <v>24</v>
      </c>
    </row>
    <row r="1359" spans="1:14" x14ac:dyDescent="0.25">
      <c r="A1359" t="s">
        <v>2290</v>
      </c>
      <c r="B1359" t="s">
        <v>2291</v>
      </c>
      <c r="C1359" t="s">
        <v>500</v>
      </c>
      <c r="D1359" t="s">
        <v>21</v>
      </c>
      <c r="E1359">
        <v>83201</v>
      </c>
      <c r="F1359" t="s">
        <v>23</v>
      </c>
      <c r="G1359" t="s">
        <v>23</v>
      </c>
      <c r="H1359" t="s">
        <v>24</v>
      </c>
      <c r="I1359" t="s">
        <v>24</v>
      </c>
      <c r="J1359" t="s">
        <v>25</v>
      </c>
      <c r="K1359" s="1">
        <v>43291</v>
      </c>
      <c r="L1359" t="s">
        <v>26</v>
      </c>
      <c r="N1359" t="s">
        <v>24</v>
      </c>
    </row>
    <row r="1360" spans="1:14" x14ac:dyDescent="0.25">
      <c r="A1360" t="s">
        <v>408</v>
      </c>
      <c r="B1360" t="s">
        <v>1278</v>
      </c>
      <c r="C1360" t="s">
        <v>1254</v>
      </c>
      <c r="D1360" t="s">
        <v>21</v>
      </c>
      <c r="E1360">
        <v>83211</v>
      </c>
      <c r="F1360" t="s">
        <v>23</v>
      </c>
      <c r="G1360" t="s">
        <v>23</v>
      </c>
      <c r="H1360" t="s">
        <v>24</v>
      </c>
      <c r="I1360" t="s">
        <v>24</v>
      </c>
      <c r="J1360" t="s">
        <v>25</v>
      </c>
      <c r="K1360" s="1">
        <v>43291</v>
      </c>
      <c r="L1360" t="s">
        <v>26</v>
      </c>
      <c r="N1360" t="s">
        <v>24</v>
      </c>
    </row>
    <row r="1361" spans="1:14" x14ac:dyDescent="0.25">
      <c r="A1361" t="s">
        <v>2292</v>
      </c>
      <c r="B1361" t="s">
        <v>2293</v>
      </c>
      <c r="C1361" t="s">
        <v>40</v>
      </c>
      <c r="D1361" t="s">
        <v>21</v>
      </c>
      <c r="E1361">
        <v>83402</v>
      </c>
      <c r="F1361" t="s">
        <v>23</v>
      </c>
      <c r="G1361" t="s">
        <v>23</v>
      </c>
      <c r="H1361" t="s">
        <v>24</v>
      </c>
      <c r="I1361" t="s">
        <v>24</v>
      </c>
      <c r="J1361" t="s">
        <v>25</v>
      </c>
      <c r="K1361" s="1">
        <v>43291</v>
      </c>
      <c r="L1361" t="s">
        <v>26</v>
      </c>
      <c r="N1361" t="s">
        <v>24</v>
      </c>
    </row>
    <row r="1362" spans="1:14" x14ac:dyDescent="0.25">
      <c r="A1362" t="s">
        <v>2294</v>
      </c>
      <c r="B1362" t="s">
        <v>2295</v>
      </c>
      <c r="C1362" t="s">
        <v>500</v>
      </c>
      <c r="D1362" t="s">
        <v>21</v>
      </c>
      <c r="E1362">
        <v>83204</v>
      </c>
      <c r="F1362" t="s">
        <v>23</v>
      </c>
      <c r="G1362" t="s">
        <v>23</v>
      </c>
      <c r="H1362" t="s">
        <v>24</v>
      </c>
      <c r="I1362" t="s">
        <v>24</v>
      </c>
      <c r="J1362" t="s">
        <v>25</v>
      </c>
      <c r="K1362" s="1">
        <v>43291</v>
      </c>
      <c r="L1362" t="s">
        <v>26</v>
      </c>
      <c r="N1362" t="s">
        <v>24</v>
      </c>
    </row>
    <row r="1363" spans="1:14" x14ac:dyDescent="0.25">
      <c r="A1363" t="s">
        <v>2296</v>
      </c>
      <c r="B1363" t="s">
        <v>2297</v>
      </c>
      <c r="C1363" t="s">
        <v>1737</v>
      </c>
      <c r="D1363" t="s">
        <v>21</v>
      </c>
      <c r="E1363">
        <v>83251</v>
      </c>
      <c r="F1363" t="s">
        <v>23</v>
      </c>
      <c r="G1363" t="s">
        <v>23</v>
      </c>
      <c r="H1363" t="s">
        <v>24</v>
      </c>
      <c r="I1363" t="s">
        <v>24</v>
      </c>
      <c r="J1363" t="s">
        <v>25</v>
      </c>
      <c r="K1363" s="1">
        <v>43291</v>
      </c>
      <c r="L1363" t="s">
        <v>26</v>
      </c>
      <c r="N1363" t="s">
        <v>24</v>
      </c>
    </row>
    <row r="1364" spans="1:14" x14ac:dyDescent="0.25">
      <c r="A1364" t="s">
        <v>2298</v>
      </c>
      <c r="B1364" t="s">
        <v>2299</v>
      </c>
      <c r="C1364" t="s">
        <v>1669</v>
      </c>
      <c r="D1364" t="s">
        <v>21</v>
      </c>
      <c r="E1364">
        <v>83467</v>
      </c>
      <c r="F1364" t="s">
        <v>23</v>
      </c>
      <c r="G1364" t="s">
        <v>23</v>
      </c>
      <c r="H1364" t="s">
        <v>24</v>
      </c>
      <c r="I1364" t="s">
        <v>24</v>
      </c>
      <c r="J1364" t="s">
        <v>25</v>
      </c>
      <c r="K1364" s="1">
        <v>43291</v>
      </c>
      <c r="L1364" t="s">
        <v>26</v>
      </c>
      <c r="N1364" t="s">
        <v>24</v>
      </c>
    </row>
    <row r="1365" spans="1:14" x14ac:dyDescent="0.25">
      <c r="A1365" t="s">
        <v>949</v>
      </c>
      <c r="B1365" t="s">
        <v>950</v>
      </c>
      <c r="C1365" t="s">
        <v>40</v>
      </c>
      <c r="D1365" t="s">
        <v>21</v>
      </c>
      <c r="E1365">
        <v>83401</v>
      </c>
      <c r="F1365" t="s">
        <v>23</v>
      </c>
      <c r="G1365" t="s">
        <v>23</v>
      </c>
      <c r="H1365" t="s">
        <v>24</v>
      </c>
      <c r="I1365" t="s">
        <v>24</v>
      </c>
      <c r="J1365" t="s">
        <v>25</v>
      </c>
      <c r="K1365" s="1">
        <v>43291</v>
      </c>
      <c r="L1365" t="s">
        <v>26</v>
      </c>
      <c r="N1365" t="s">
        <v>24</v>
      </c>
    </row>
    <row r="1366" spans="1:14" x14ac:dyDescent="0.25">
      <c r="A1366" t="s">
        <v>2300</v>
      </c>
      <c r="B1366" t="s">
        <v>2301</v>
      </c>
      <c r="C1366" t="s">
        <v>500</v>
      </c>
      <c r="D1366" t="s">
        <v>21</v>
      </c>
      <c r="E1366">
        <v>83201</v>
      </c>
      <c r="F1366" t="s">
        <v>23</v>
      </c>
      <c r="G1366" t="s">
        <v>23</v>
      </c>
      <c r="H1366" t="s">
        <v>24</v>
      </c>
      <c r="I1366" t="s">
        <v>24</v>
      </c>
      <c r="J1366" t="s">
        <v>25</v>
      </c>
      <c r="K1366" s="1">
        <v>43291</v>
      </c>
      <c r="L1366" t="s">
        <v>26</v>
      </c>
      <c r="N1366" t="s">
        <v>24</v>
      </c>
    </row>
    <row r="1367" spans="1:14" x14ac:dyDescent="0.25">
      <c r="A1367" t="s">
        <v>2302</v>
      </c>
      <c r="B1367" t="s">
        <v>2303</v>
      </c>
      <c r="C1367" t="s">
        <v>1737</v>
      </c>
      <c r="D1367" t="s">
        <v>21</v>
      </c>
      <c r="E1367">
        <v>83251</v>
      </c>
      <c r="F1367" t="s">
        <v>23</v>
      </c>
      <c r="G1367" t="s">
        <v>23</v>
      </c>
      <c r="H1367" t="s">
        <v>24</v>
      </c>
      <c r="I1367" t="s">
        <v>24</v>
      </c>
      <c r="J1367" t="s">
        <v>25</v>
      </c>
      <c r="K1367" s="1">
        <v>43291</v>
      </c>
      <c r="L1367" t="s">
        <v>26</v>
      </c>
      <c r="N1367" t="s">
        <v>24</v>
      </c>
    </row>
    <row r="1368" spans="1:14" x14ac:dyDescent="0.25">
      <c r="A1368" t="s">
        <v>2304</v>
      </c>
      <c r="B1368" t="s">
        <v>2305</v>
      </c>
      <c r="C1368" t="s">
        <v>2306</v>
      </c>
      <c r="D1368" t="s">
        <v>21</v>
      </c>
      <c r="E1368">
        <v>83464</v>
      </c>
      <c r="F1368" t="s">
        <v>23</v>
      </c>
      <c r="G1368" t="s">
        <v>23</v>
      </c>
      <c r="H1368" t="s">
        <v>24</v>
      </c>
      <c r="I1368" t="s">
        <v>24</v>
      </c>
      <c r="J1368" t="s">
        <v>25</v>
      </c>
      <c r="K1368" s="1">
        <v>43291</v>
      </c>
      <c r="L1368" t="s">
        <v>26</v>
      </c>
      <c r="N1368" t="s">
        <v>24</v>
      </c>
    </row>
    <row r="1369" spans="1:14" x14ac:dyDescent="0.25">
      <c r="A1369" t="s">
        <v>2307</v>
      </c>
      <c r="B1369" t="s">
        <v>2308</v>
      </c>
      <c r="C1369" t="s">
        <v>40</v>
      </c>
      <c r="D1369" t="s">
        <v>21</v>
      </c>
      <c r="E1369">
        <v>83402</v>
      </c>
      <c r="F1369" t="s">
        <v>23</v>
      </c>
      <c r="G1369" t="s">
        <v>23</v>
      </c>
      <c r="H1369" t="s">
        <v>24</v>
      </c>
      <c r="I1369" t="s">
        <v>24</v>
      </c>
      <c r="J1369" t="s">
        <v>25</v>
      </c>
      <c r="K1369" s="1">
        <v>43291</v>
      </c>
      <c r="L1369" t="s">
        <v>26</v>
      </c>
      <c r="N1369" t="s">
        <v>24</v>
      </c>
    </row>
    <row r="1370" spans="1:14" x14ac:dyDescent="0.25">
      <c r="A1370" t="s">
        <v>367</v>
      </c>
      <c r="B1370" t="s">
        <v>2309</v>
      </c>
      <c r="C1370" t="s">
        <v>40</v>
      </c>
      <c r="D1370" t="s">
        <v>21</v>
      </c>
      <c r="E1370">
        <v>83406</v>
      </c>
      <c r="F1370" t="s">
        <v>23</v>
      </c>
      <c r="G1370" t="s">
        <v>23</v>
      </c>
      <c r="H1370" t="s">
        <v>24</v>
      </c>
      <c r="I1370" t="s">
        <v>24</v>
      </c>
      <c r="J1370" t="s">
        <v>25</v>
      </c>
      <c r="K1370" s="1">
        <v>43291</v>
      </c>
      <c r="L1370" t="s">
        <v>26</v>
      </c>
      <c r="N1370" t="s">
        <v>24</v>
      </c>
    </row>
    <row r="1371" spans="1:14" x14ac:dyDescent="0.25">
      <c r="A1371" t="s">
        <v>2310</v>
      </c>
      <c r="B1371" t="s">
        <v>2311</v>
      </c>
      <c r="C1371" t="s">
        <v>1737</v>
      </c>
      <c r="D1371" t="s">
        <v>21</v>
      </c>
      <c r="E1371">
        <v>83251</v>
      </c>
      <c r="F1371" t="s">
        <v>23</v>
      </c>
      <c r="G1371" t="s">
        <v>23</v>
      </c>
      <c r="H1371" t="s">
        <v>24</v>
      </c>
      <c r="I1371" t="s">
        <v>24</v>
      </c>
      <c r="J1371" t="s">
        <v>25</v>
      </c>
      <c r="K1371" s="1">
        <v>43291</v>
      </c>
      <c r="L1371" t="s">
        <v>26</v>
      </c>
      <c r="N1371" t="s">
        <v>24</v>
      </c>
    </row>
    <row r="1372" spans="1:14" x14ac:dyDescent="0.25">
      <c r="A1372" t="s">
        <v>254</v>
      </c>
      <c r="B1372" t="s">
        <v>255</v>
      </c>
      <c r="C1372" t="s">
        <v>120</v>
      </c>
      <c r="D1372" t="s">
        <v>21</v>
      </c>
      <c r="E1372">
        <v>83318</v>
      </c>
      <c r="F1372" t="s">
        <v>23</v>
      </c>
      <c r="G1372" t="s">
        <v>23</v>
      </c>
      <c r="H1372" t="s">
        <v>24</v>
      </c>
      <c r="I1372" t="s">
        <v>24</v>
      </c>
      <c r="J1372" t="s">
        <v>25</v>
      </c>
      <c r="K1372" s="1">
        <v>43290</v>
      </c>
      <c r="L1372" t="s">
        <v>26</v>
      </c>
      <c r="N1372" t="s">
        <v>24</v>
      </c>
    </row>
    <row r="1373" spans="1:14" x14ac:dyDescent="0.25">
      <c r="A1373" t="s">
        <v>629</v>
      </c>
      <c r="B1373" t="s">
        <v>630</v>
      </c>
      <c r="C1373" t="s">
        <v>242</v>
      </c>
      <c r="D1373" t="s">
        <v>21</v>
      </c>
      <c r="E1373">
        <v>83301</v>
      </c>
      <c r="F1373" t="s">
        <v>23</v>
      </c>
      <c r="G1373" t="s">
        <v>23</v>
      </c>
      <c r="H1373" t="s">
        <v>24</v>
      </c>
      <c r="I1373" t="s">
        <v>24</v>
      </c>
      <c r="J1373" t="s">
        <v>25</v>
      </c>
      <c r="K1373" s="1">
        <v>43290</v>
      </c>
      <c r="L1373" t="s">
        <v>26</v>
      </c>
      <c r="N1373" t="s">
        <v>24</v>
      </c>
    </row>
    <row r="1374" spans="1:14" x14ac:dyDescent="0.25">
      <c r="A1374" t="s">
        <v>2312</v>
      </c>
      <c r="B1374" t="s">
        <v>2313</v>
      </c>
      <c r="C1374" t="s">
        <v>227</v>
      </c>
      <c r="D1374" t="s">
        <v>21</v>
      </c>
      <c r="E1374">
        <v>83605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43290</v>
      </c>
      <c r="L1374" t="s">
        <v>26</v>
      </c>
      <c r="N1374" t="s">
        <v>24</v>
      </c>
    </row>
    <row r="1375" spans="1:14" x14ac:dyDescent="0.25">
      <c r="A1375" t="s">
        <v>2314</v>
      </c>
      <c r="B1375" t="s">
        <v>2315</v>
      </c>
      <c r="C1375" t="s">
        <v>2189</v>
      </c>
      <c r="D1375" t="s">
        <v>21</v>
      </c>
      <c r="E1375">
        <v>83254</v>
      </c>
      <c r="F1375" t="s">
        <v>23</v>
      </c>
      <c r="G1375" t="s">
        <v>23</v>
      </c>
      <c r="H1375" t="s">
        <v>24</v>
      </c>
      <c r="I1375" t="s">
        <v>24</v>
      </c>
      <c r="J1375" t="s">
        <v>25</v>
      </c>
      <c r="K1375" s="1">
        <v>43290</v>
      </c>
      <c r="L1375" t="s">
        <v>26</v>
      </c>
      <c r="N1375" t="s">
        <v>24</v>
      </c>
    </row>
    <row r="1376" spans="1:14" x14ac:dyDescent="0.25">
      <c r="A1376" t="s">
        <v>689</v>
      </c>
      <c r="B1376" t="s">
        <v>690</v>
      </c>
      <c r="C1376" t="s">
        <v>242</v>
      </c>
      <c r="D1376" t="s">
        <v>21</v>
      </c>
      <c r="E1376">
        <v>83301</v>
      </c>
      <c r="F1376" t="s">
        <v>23</v>
      </c>
      <c r="G1376" t="s">
        <v>23</v>
      </c>
      <c r="H1376" t="s">
        <v>24</v>
      </c>
      <c r="I1376" t="s">
        <v>24</v>
      </c>
      <c r="J1376" t="s">
        <v>25</v>
      </c>
      <c r="K1376" s="1">
        <v>43290</v>
      </c>
      <c r="L1376" t="s">
        <v>26</v>
      </c>
      <c r="N1376" t="s">
        <v>24</v>
      </c>
    </row>
    <row r="1377" spans="1:14" x14ac:dyDescent="0.25">
      <c r="A1377" t="s">
        <v>1502</v>
      </c>
      <c r="B1377" t="s">
        <v>1503</v>
      </c>
      <c r="C1377" t="s">
        <v>297</v>
      </c>
      <c r="D1377" t="s">
        <v>21</v>
      </c>
      <c r="E1377">
        <v>83644</v>
      </c>
      <c r="F1377" t="s">
        <v>23</v>
      </c>
      <c r="G1377" t="s">
        <v>23</v>
      </c>
      <c r="H1377" t="s">
        <v>24</v>
      </c>
      <c r="I1377" t="s">
        <v>24</v>
      </c>
      <c r="J1377" t="s">
        <v>25</v>
      </c>
      <c r="K1377" s="1">
        <v>43290</v>
      </c>
      <c r="L1377" t="s">
        <v>26</v>
      </c>
      <c r="N1377" t="s">
        <v>24</v>
      </c>
    </row>
    <row r="1378" spans="1:14" x14ac:dyDescent="0.25">
      <c r="A1378" t="s">
        <v>2316</v>
      </c>
      <c r="B1378" t="s">
        <v>2317</v>
      </c>
      <c r="C1378" t="s">
        <v>1700</v>
      </c>
      <c r="D1378" t="s">
        <v>21</v>
      </c>
      <c r="E1378">
        <v>83805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43290</v>
      </c>
      <c r="L1378" t="s">
        <v>26</v>
      </c>
      <c r="N1378" t="s">
        <v>24</v>
      </c>
    </row>
    <row r="1379" spans="1:14" x14ac:dyDescent="0.25">
      <c r="A1379" t="s">
        <v>2318</v>
      </c>
      <c r="B1379" t="s">
        <v>2319</v>
      </c>
      <c r="C1379" t="s">
        <v>1700</v>
      </c>
      <c r="D1379" t="s">
        <v>21</v>
      </c>
      <c r="E1379">
        <v>83805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43290</v>
      </c>
      <c r="L1379" t="s">
        <v>26</v>
      </c>
      <c r="N1379" t="s">
        <v>24</v>
      </c>
    </row>
    <row r="1380" spans="1:14" x14ac:dyDescent="0.25">
      <c r="A1380" t="s">
        <v>526</v>
      </c>
      <c r="B1380" t="s">
        <v>527</v>
      </c>
      <c r="C1380" t="s">
        <v>413</v>
      </c>
      <c r="D1380" t="s">
        <v>21</v>
      </c>
      <c r="E1380">
        <v>83864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43290</v>
      </c>
      <c r="L1380" t="s">
        <v>26</v>
      </c>
      <c r="N1380" t="s">
        <v>24</v>
      </c>
    </row>
    <row r="1381" spans="1:14" x14ac:dyDescent="0.25">
      <c r="A1381" t="s">
        <v>905</v>
      </c>
      <c r="B1381" t="s">
        <v>906</v>
      </c>
      <c r="C1381" t="s">
        <v>242</v>
      </c>
      <c r="D1381" t="s">
        <v>21</v>
      </c>
      <c r="E1381">
        <v>83301</v>
      </c>
      <c r="F1381" t="s">
        <v>23</v>
      </c>
      <c r="G1381" t="s">
        <v>23</v>
      </c>
      <c r="H1381" t="s">
        <v>24</v>
      </c>
      <c r="I1381" t="s">
        <v>24</v>
      </c>
      <c r="J1381" t="s">
        <v>25</v>
      </c>
      <c r="K1381" s="1">
        <v>43290</v>
      </c>
      <c r="L1381" t="s">
        <v>26</v>
      </c>
      <c r="N1381" t="s">
        <v>24</v>
      </c>
    </row>
    <row r="1382" spans="1:14" x14ac:dyDescent="0.25">
      <c r="A1382" t="s">
        <v>2320</v>
      </c>
      <c r="B1382" t="s">
        <v>2321</v>
      </c>
      <c r="C1382" t="s">
        <v>289</v>
      </c>
      <c r="D1382" t="s">
        <v>21</v>
      </c>
      <c r="E1382">
        <v>83651</v>
      </c>
      <c r="F1382" t="s">
        <v>23</v>
      </c>
      <c r="G1382" t="s">
        <v>23</v>
      </c>
      <c r="H1382" t="s">
        <v>24</v>
      </c>
      <c r="I1382" t="s">
        <v>24</v>
      </c>
      <c r="J1382" t="s">
        <v>25</v>
      </c>
      <c r="K1382" s="1">
        <v>43290</v>
      </c>
      <c r="L1382" t="s">
        <v>26</v>
      </c>
      <c r="N1382" t="s">
        <v>24</v>
      </c>
    </row>
    <row r="1383" spans="1:14" x14ac:dyDescent="0.25">
      <c r="A1383" t="s">
        <v>265</v>
      </c>
      <c r="B1383" t="s">
        <v>266</v>
      </c>
      <c r="C1383" t="s">
        <v>120</v>
      </c>
      <c r="D1383" t="s">
        <v>21</v>
      </c>
      <c r="E1383">
        <v>83318</v>
      </c>
      <c r="F1383" t="s">
        <v>23</v>
      </c>
      <c r="G1383" t="s">
        <v>23</v>
      </c>
      <c r="H1383" t="s">
        <v>24</v>
      </c>
      <c r="I1383" t="s">
        <v>24</v>
      </c>
      <c r="J1383" t="s">
        <v>25</v>
      </c>
      <c r="K1383" s="1">
        <v>43290</v>
      </c>
      <c r="L1383" t="s">
        <v>26</v>
      </c>
      <c r="N1383" t="s">
        <v>24</v>
      </c>
    </row>
    <row r="1384" spans="1:14" x14ac:dyDescent="0.25">
      <c r="A1384" t="s">
        <v>142</v>
      </c>
      <c r="B1384" t="s">
        <v>143</v>
      </c>
      <c r="C1384" t="s">
        <v>134</v>
      </c>
      <c r="D1384" t="s">
        <v>21</v>
      </c>
      <c r="E1384">
        <v>83350</v>
      </c>
      <c r="F1384" t="s">
        <v>23</v>
      </c>
      <c r="G1384" t="s">
        <v>23</v>
      </c>
      <c r="H1384" t="s">
        <v>24</v>
      </c>
      <c r="I1384" t="s">
        <v>24</v>
      </c>
      <c r="J1384" t="s">
        <v>25</v>
      </c>
      <c r="K1384" s="1">
        <v>43290</v>
      </c>
      <c r="L1384" t="s">
        <v>26</v>
      </c>
      <c r="N1384" t="s">
        <v>24</v>
      </c>
    </row>
    <row r="1385" spans="1:14" x14ac:dyDescent="0.25">
      <c r="A1385" t="s">
        <v>2322</v>
      </c>
      <c r="B1385" t="s">
        <v>2323</v>
      </c>
      <c r="C1385" t="s">
        <v>2189</v>
      </c>
      <c r="D1385" t="s">
        <v>21</v>
      </c>
      <c r="E1385">
        <v>83254</v>
      </c>
      <c r="F1385" t="s">
        <v>23</v>
      </c>
      <c r="G1385" t="s">
        <v>23</v>
      </c>
      <c r="H1385" t="s">
        <v>24</v>
      </c>
      <c r="I1385" t="s">
        <v>24</v>
      </c>
      <c r="J1385" t="s">
        <v>25</v>
      </c>
      <c r="K1385" s="1">
        <v>43290</v>
      </c>
      <c r="L1385" t="s">
        <v>26</v>
      </c>
      <c r="N1385" t="s">
        <v>24</v>
      </c>
    </row>
    <row r="1386" spans="1:14" x14ac:dyDescent="0.25">
      <c r="A1386" t="s">
        <v>872</v>
      </c>
      <c r="B1386" t="s">
        <v>873</v>
      </c>
      <c r="C1386" t="s">
        <v>242</v>
      </c>
      <c r="D1386" t="s">
        <v>21</v>
      </c>
      <c r="E1386">
        <v>83301</v>
      </c>
      <c r="F1386" t="s">
        <v>23</v>
      </c>
      <c r="G1386" t="s">
        <v>23</v>
      </c>
      <c r="H1386" t="s">
        <v>24</v>
      </c>
      <c r="I1386" t="s">
        <v>24</v>
      </c>
      <c r="J1386" t="s">
        <v>25</v>
      </c>
      <c r="K1386" s="1">
        <v>43290</v>
      </c>
      <c r="L1386" t="s">
        <v>26</v>
      </c>
      <c r="N1386" t="s">
        <v>24</v>
      </c>
    </row>
    <row r="1387" spans="1:14" x14ac:dyDescent="0.25">
      <c r="A1387" t="s">
        <v>333</v>
      </c>
      <c r="B1387" t="s">
        <v>334</v>
      </c>
      <c r="C1387" t="s">
        <v>325</v>
      </c>
      <c r="D1387" t="s">
        <v>21</v>
      </c>
      <c r="E1387">
        <v>83860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43290</v>
      </c>
      <c r="L1387" t="s">
        <v>26</v>
      </c>
      <c r="N1387" t="s">
        <v>24</v>
      </c>
    </row>
    <row r="1388" spans="1:14" x14ac:dyDescent="0.25">
      <c r="A1388" t="s">
        <v>2324</v>
      </c>
      <c r="B1388" t="s">
        <v>2325</v>
      </c>
      <c r="C1388" t="s">
        <v>1683</v>
      </c>
      <c r="D1388" t="s">
        <v>21</v>
      </c>
      <c r="E1388">
        <v>83852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43290</v>
      </c>
      <c r="L1388" t="s">
        <v>26</v>
      </c>
      <c r="N1388" t="s">
        <v>24</v>
      </c>
    </row>
    <row r="1389" spans="1:14" x14ac:dyDescent="0.25">
      <c r="A1389" t="s">
        <v>528</v>
      </c>
      <c r="B1389" t="s">
        <v>529</v>
      </c>
      <c r="C1389" t="s">
        <v>530</v>
      </c>
      <c r="D1389" t="s">
        <v>21</v>
      </c>
      <c r="E1389">
        <v>83803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43290</v>
      </c>
      <c r="L1389" t="s">
        <v>26</v>
      </c>
      <c r="N1389" t="s">
        <v>24</v>
      </c>
    </row>
    <row r="1390" spans="1:14" x14ac:dyDescent="0.25">
      <c r="A1390" t="s">
        <v>2326</v>
      </c>
      <c r="B1390" t="s">
        <v>2327</v>
      </c>
      <c r="C1390" t="s">
        <v>778</v>
      </c>
      <c r="D1390" t="s">
        <v>21</v>
      </c>
      <c r="E1390">
        <v>83328</v>
      </c>
      <c r="F1390" t="s">
        <v>23</v>
      </c>
      <c r="G1390" t="s">
        <v>23</v>
      </c>
      <c r="H1390" t="s">
        <v>24</v>
      </c>
      <c r="I1390" t="s">
        <v>24</v>
      </c>
      <c r="J1390" t="s">
        <v>25</v>
      </c>
      <c r="K1390" s="1">
        <v>43290</v>
      </c>
      <c r="L1390" t="s">
        <v>26</v>
      </c>
      <c r="N1390" t="s">
        <v>24</v>
      </c>
    </row>
    <row r="1391" spans="1:14" x14ac:dyDescent="0.25">
      <c r="A1391" t="s">
        <v>323</v>
      </c>
      <c r="B1391" t="s">
        <v>324</v>
      </c>
      <c r="C1391" t="s">
        <v>325</v>
      </c>
      <c r="D1391" t="s">
        <v>21</v>
      </c>
      <c r="E1391">
        <v>83860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43290</v>
      </c>
      <c r="L1391" t="s">
        <v>26</v>
      </c>
      <c r="N1391" t="s">
        <v>24</v>
      </c>
    </row>
    <row r="1392" spans="1:14" x14ac:dyDescent="0.25">
      <c r="A1392" t="s">
        <v>2328</v>
      </c>
      <c r="B1392" t="s">
        <v>2329</v>
      </c>
      <c r="C1392" t="s">
        <v>242</v>
      </c>
      <c r="D1392" t="s">
        <v>21</v>
      </c>
      <c r="E1392">
        <v>83301</v>
      </c>
      <c r="F1392" t="s">
        <v>23</v>
      </c>
      <c r="G1392" t="s">
        <v>23</v>
      </c>
      <c r="H1392" t="s">
        <v>24</v>
      </c>
      <c r="I1392" t="s">
        <v>24</v>
      </c>
      <c r="J1392" t="s">
        <v>25</v>
      </c>
      <c r="K1392" s="1">
        <v>43290</v>
      </c>
      <c r="L1392" t="s">
        <v>26</v>
      </c>
      <c r="N1392" t="s">
        <v>24</v>
      </c>
    </row>
    <row r="1393" spans="1:14" x14ac:dyDescent="0.25">
      <c r="A1393" t="s">
        <v>2330</v>
      </c>
      <c r="B1393" t="s">
        <v>2331</v>
      </c>
      <c r="C1393" t="s">
        <v>1700</v>
      </c>
      <c r="D1393" t="s">
        <v>21</v>
      </c>
      <c r="E1393">
        <v>83805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43290</v>
      </c>
      <c r="L1393" t="s">
        <v>26</v>
      </c>
      <c r="N1393" t="s">
        <v>24</v>
      </c>
    </row>
    <row r="1394" spans="1:14" x14ac:dyDescent="0.25">
      <c r="A1394" t="s">
        <v>2332</v>
      </c>
      <c r="B1394" t="s">
        <v>2333</v>
      </c>
      <c r="C1394" t="s">
        <v>242</v>
      </c>
      <c r="D1394" t="s">
        <v>21</v>
      </c>
      <c r="E1394">
        <v>83301</v>
      </c>
      <c r="F1394" t="s">
        <v>23</v>
      </c>
      <c r="G1394" t="s">
        <v>23</v>
      </c>
      <c r="H1394" t="s">
        <v>24</v>
      </c>
      <c r="I1394" t="s">
        <v>24</v>
      </c>
      <c r="J1394" t="s">
        <v>25</v>
      </c>
      <c r="K1394" s="1">
        <v>43290</v>
      </c>
      <c r="L1394" t="s">
        <v>26</v>
      </c>
      <c r="N1394" t="s">
        <v>24</v>
      </c>
    </row>
    <row r="1395" spans="1:14" x14ac:dyDescent="0.25">
      <c r="A1395" t="s">
        <v>271</v>
      </c>
      <c r="B1395" t="s">
        <v>272</v>
      </c>
      <c r="C1395" t="s">
        <v>120</v>
      </c>
      <c r="D1395" t="s">
        <v>21</v>
      </c>
      <c r="E1395">
        <v>83318</v>
      </c>
      <c r="F1395" t="s">
        <v>23</v>
      </c>
      <c r="G1395" t="s">
        <v>23</v>
      </c>
      <c r="H1395" t="s">
        <v>24</v>
      </c>
      <c r="I1395" t="s">
        <v>24</v>
      </c>
      <c r="J1395" t="s">
        <v>25</v>
      </c>
      <c r="K1395" s="1">
        <v>43290</v>
      </c>
      <c r="L1395" t="s">
        <v>26</v>
      </c>
      <c r="N1395" t="s">
        <v>24</v>
      </c>
    </row>
    <row r="1396" spans="1:14" x14ac:dyDescent="0.25">
      <c r="A1396" t="s">
        <v>1224</v>
      </c>
      <c r="B1396" t="s">
        <v>1225</v>
      </c>
      <c r="C1396" t="s">
        <v>20</v>
      </c>
      <c r="D1396" t="s">
        <v>21</v>
      </c>
      <c r="E1396">
        <v>83716</v>
      </c>
      <c r="F1396" t="s">
        <v>23</v>
      </c>
      <c r="G1396" t="s">
        <v>23</v>
      </c>
      <c r="H1396" t="s">
        <v>24</v>
      </c>
      <c r="I1396" t="s">
        <v>24</v>
      </c>
      <c r="J1396" t="s">
        <v>25</v>
      </c>
      <c r="K1396" s="1">
        <v>43290</v>
      </c>
      <c r="L1396" t="s">
        <v>26</v>
      </c>
      <c r="N1396" t="s">
        <v>24</v>
      </c>
    </row>
    <row r="1397" spans="1:14" x14ac:dyDescent="0.25">
      <c r="A1397" t="s">
        <v>1224</v>
      </c>
      <c r="B1397" t="s">
        <v>1226</v>
      </c>
      <c r="C1397" t="s">
        <v>20</v>
      </c>
      <c r="D1397" t="s">
        <v>21</v>
      </c>
      <c r="E1397">
        <v>83716</v>
      </c>
      <c r="F1397" t="s">
        <v>23</v>
      </c>
      <c r="G1397" t="s">
        <v>23</v>
      </c>
      <c r="H1397" t="s">
        <v>24</v>
      </c>
      <c r="I1397" t="s">
        <v>24</v>
      </c>
      <c r="J1397" t="s">
        <v>25</v>
      </c>
      <c r="K1397" s="1">
        <v>43290</v>
      </c>
      <c r="L1397" t="s">
        <v>26</v>
      </c>
      <c r="N1397" t="s">
        <v>24</v>
      </c>
    </row>
    <row r="1398" spans="1:14" x14ac:dyDescent="0.25">
      <c r="A1398" t="s">
        <v>2334</v>
      </c>
      <c r="B1398" t="s">
        <v>2335</v>
      </c>
      <c r="C1398" t="s">
        <v>120</v>
      </c>
      <c r="D1398" t="s">
        <v>21</v>
      </c>
      <c r="E1398">
        <v>83318</v>
      </c>
      <c r="F1398" t="s">
        <v>23</v>
      </c>
      <c r="G1398" t="s">
        <v>23</v>
      </c>
      <c r="H1398" t="s">
        <v>24</v>
      </c>
      <c r="I1398" t="s">
        <v>24</v>
      </c>
      <c r="J1398" t="s">
        <v>25</v>
      </c>
      <c r="K1398" s="1">
        <v>43290</v>
      </c>
      <c r="L1398" t="s">
        <v>26</v>
      </c>
      <c r="N1398" t="s">
        <v>24</v>
      </c>
    </row>
    <row r="1399" spans="1:14" x14ac:dyDescent="0.25">
      <c r="A1399" t="s">
        <v>1529</v>
      </c>
      <c r="B1399" t="s">
        <v>1530</v>
      </c>
      <c r="C1399" t="s">
        <v>242</v>
      </c>
      <c r="D1399" t="s">
        <v>21</v>
      </c>
      <c r="E1399">
        <v>83301</v>
      </c>
      <c r="F1399" t="s">
        <v>23</v>
      </c>
      <c r="G1399" t="s">
        <v>23</v>
      </c>
      <c r="H1399" t="s">
        <v>24</v>
      </c>
      <c r="I1399" t="s">
        <v>24</v>
      </c>
      <c r="J1399" t="s">
        <v>25</v>
      </c>
      <c r="K1399" s="1">
        <v>43290</v>
      </c>
      <c r="L1399" t="s">
        <v>26</v>
      </c>
      <c r="N1399" t="s">
        <v>24</v>
      </c>
    </row>
    <row r="1400" spans="1:14" x14ac:dyDescent="0.25">
      <c r="A1400" t="s">
        <v>2336</v>
      </c>
      <c r="B1400" t="s">
        <v>122</v>
      </c>
      <c r="C1400" t="s">
        <v>123</v>
      </c>
      <c r="D1400" t="s">
        <v>21</v>
      </c>
      <c r="E1400">
        <v>83316</v>
      </c>
      <c r="F1400" t="s">
        <v>23</v>
      </c>
      <c r="G1400" t="s">
        <v>23</v>
      </c>
      <c r="H1400" t="s">
        <v>24</v>
      </c>
      <c r="I1400" t="s">
        <v>24</v>
      </c>
      <c r="J1400" t="s">
        <v>25</v>
      </c>
      <c r="K1400" s="1">
        <v>43290</v>
      </c>
      <c r="L1400" t="s">
        <v>26</v>
      </c>
      <c r="N1400" t="s">
        <v>24</v>
      </c>
    </row>
    <row r="1401" spans="1:14" x14ac:dyDescent="0.25">
      <c r="A1401" t="s">
        <v>489</v>
      </c>
      <c r="B1401" t="s">
        <v>1455</v>
      </c>
      <c r="C1401" t="s">
        <v>1456</v>
      </c>
      <c r="D1401" t="s">
        <v>21</v>
      </c>
      <c r="E1401">
        <v>83335</v>
      </c>
      <c r="F1401" t="s">
        <v>23</v>
      </c>
      <c r="G1401" t="s">
        <v>23</v>
      </c>
      <c r="H1401" t="s">
        <v>24</v>
      </c>
      <c r="I1401" t="s">
        <v>24</v>
      </c>
      <c r="J1401" t="s">
        <v>25</v>
      </c>
      <c r="K1401" s="1">
        <v>43290</v>
      </c>
      <c r="L1401" t="s">
        <v>26</v>
      </c>
      <c r="N1401" t="s">
        <v>24</v>
      </c>
    </row>
    <row r="1402" spans="1:14" x14ac:dyDescent="0.25">
      <c r="A1402" t="s">
        <v>339</v>
      </c>
      <c r="B1402" t="s">
        <v>340</v>
      </c>
      <c r="C1402" t="s">
        <v>325</v>
      </c>
      <c r="D1402" t="s">
        <v>21</v>
      </c>
      <c r="E1402">
        <v>83860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43290</v>
      </c>
      <c r="L1402" t="s">
        <v>26</v>
      </c>
      <c r="N1402" t="s">
        <v>24</v>
      </c>
    </row>
    <row r="1403" spans="1:14" x14ac:dyDescent="0.25">
      <c r="A1403" t="s">
        <v>2337</v>
      </c>
      <c r="B1403" t="s">
        <v>2338</v>
      </c>
      <c r="C1403" t="s">
        <v>2339</v>
      </c>
      <c r="D1403" t="s">
        <v>21</v>
      </c>
      <c r="E1403">
        <v>83346</v>
      </c>
      <c r="F1403" t="s">
        <v>23</v>
      </c>
      <c r="G1403" t="s">
        <v>23</v>
      </c>
      <c r="H1403" t="s">
        <v>24</v>
      </c>
      <c r="I1403" t="s">
        <v>24</v>
      </c>
      <c r="J1403" t="s">
        <v>25</v>
      </c>
      <c r="K1403" s="1">
        <v>43290</v>
      </c>
      <c r="L1403" t="s">
        <v>26</v>
      </c>
      <c r="N1403" t="s">
        <v>24</v>
      </c>
    </row>
    <row r="1404" spans="1:14" x14ac:dyDescent="0.25">
      <c r="A1404" t="s">
        <v>2340</v>
      </c>
      <c r="B1404" t="s">
        <v>2341</v>
      </c>
      <c r="C1404" t="s">
        <v>2189</v>
      </c>
      <c r="D1404" t="s">
        <v>21</v>
      </c>
      <c r="E1404">
        <v>83254</v>
      </c>
      <c r="F1404" t="s">
        <v>23</v>
      </c>
      <c r="G1404" t="s">
        <v>23</v>
      </c>
      <c r="H1404" t="s">
        <v>24</v>
      </c>
      <c r="I1404" t="s">
        <v>24</v>
      </c>
      <c r="J1404" t="s">
        <v>25</v>
      </c>
      <c r="K1404" s="1">
        <v>43290</v>
      </c>
      <c r="L1404" t="s">
        <v>26</v>
      </c>
      <c r="N1404" t="s">
        <v>24</v>
      </c>
    </row>
    <row r="1405" spans="1:14" x14ac:dyDescent="0.25">
      <c r="A1405" t="s">
        <v>2342</v>
      </c>
      <c r="B1405" t="s">
        <v>2343</v>
      </c>
      <c r="C1405" t="s">
        <v>20</v>
      </c>
      <c r="D1405" t="s">
        <v>21</v>
      </c>
      <c r="E1405">
        <v>83714</v>
      </c>
      <c r="F1405" t="s">
        <v>23</v>
      </c>
      <c r="G1405" t="s">
        <v>23</v>
      </c>
      <c r="H1405" t="s">
        <v>24</v>
      </c>
      <c r="I1405" t="s">
        <v>24</v>
      </c>
      <c r="J1405" t="s">
        <v>25</v>
      </c>
      <c r="K1405" s="1">
        <v>43290</v>
      </c>
      <c r="L1405" t="s">
        <v>26</v>
      </c>
      <c r="N1405" t="s">
        <v>24</v>
      </c>
    </row>
    <row r="1406" spans="1:14" x14ac:dyDescent="0.25">
      <c r="A1406" t="s">
        <v>1096</v>
      </c>
      <c r="B1406" t="s">
        <v>2344</v>
      </c>
      <c r="C1406" t="s">
        <v>1700</v>
      </c>
      <c r="D1406" t="s">
        <v>21</v>
      </c>
      <c r="E1406">
        <v>83805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43290</v>
      </c>
      <c r="L1406" t="s">
        <v>26</v>
      </c>
      <c r="N1406" t="s">
        <v>24</v>
      </c>
    </row>
    <row r="1407" spans="1:14" x14ac:dyDescent="0.25">
      <c r="A1407" t="s">
        <v>2345</v>
      </c>
      <c r="B1407" t="s">
        <v>1647</v>
      </c>
      <c r="C1407" t="s">
        <v>1071</v>
      </c>
      <c r="D1407" t="s">
        <v>21</v>
      </c>
      <c r="E1407">
        <v>83869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43290</v>
      </c>
      <c r="L1407" t="s">
        <v>26</v>
      </c>
      <c r="N1407" t="s">
        <v>24</v>
      </c>
    </row>
    <row r="1408" spans="1:14" x14ac:dyDescent="0.25">
      <c r="A1408" t="s">
        <v>344</v>
      </c>
      <c r="B1408" t="s">
        <v>345</v>
      </c>
      <c r="C1408" t="s">
        <v>54</v>
      </c>
      <c r="D1408" t="s">
        <v>21</v>
      </c>
      <c r="E1408">
        <v>83815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43290</v>
      </c>
      <c r="L1408" t="s">
        <v>26</v>
      </c>
      <c r="N1408" t="s">
        <v>24</v>
      </c>
    </row>
    <row r="1409" spans="1:14" x14ac:dyDescent="0.25">
      <c r="A1409" t="s">
        <v>1331</v>
      </c>
      <c r="B1409" t="s">
        <v>1332</v>
      </c>
      <c r="C1409" t="s">
        <v>1333</v>
      </c>
      <c r="D1409" t="s">
        <v>21</v>
      </c>
      <c r="E1409">
        <v>83321</v>
      </c>
      <c r="F1409" t="s">
        <v>23</v>
      </c>
      <c r="G1409" t="s">
        <v>23</v>
      </c>
      <c r="H1409" t="s">
        <v>24</v>
      </c>
      <c r="I1409" t="s">
        <v>24</v>
      </c>
      <c r="J1409" t="s">
        <v>25</v>
      </c>
      <c r="K1409" s="1">
        <v>43290</v>
      </c>
      <c r="L1409" t="s">
        <v>26</v>
      </c>
      <c r="N1409" t="s">
        <v>24</v>
      </c>
    </row>
    <row r="1410" spans="1:14" x14ac:dyDescent="0.25">
      <c r="A1410" t="s">
        <v>311</v>
      </c>
      <c r="B1410" t="s">
        <v>312</v>
      </c>
      <c r="C1410" t="s">
        <v>313</v>
      </c>
      <c r="D1410" t="s">
        <v>21</v>
      </c>
      <c r="E1410">
        <v>83355</v>
      </c>
      <c r="F1410" t="s">
        <v>23</v>
      </c>
      <c r="G1410" t="s">
        <v>23</v>
      </c>
      <c r="H1410" t="s">
        <v>24</v>
      </c>
      <c r="I1410" t="s">
        <v>24</v>
      </c>
      <c r="J1410" t="s">
        <v>25</v>
      </c>
      <c r="K1410" s="1">
        <v>43290</v>
      </c>
      <c r="L1410" t="s">
        <v>26</v>
      </c>
      <c r="N1410" t="s">
        <v>24</v>
      </c>
    </row>
    <row r="1411" spans="1:14" x14ac:dyDescent="0.25">
      <c r="A1411" t="s">
        <v>705</v>
      </c>
      <c r="B1411" t="s">
        <v>706</v>
      </c>
      <c r="C1411" t="s">
        <v>707</v>
      </c>
      <c r="D1411" t="s">
        <v>21</v>
      </c>
      <c r="E1411">
        <v>83801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43290</v>
      </c>
      <c r="L1411" t="s">
        <v>26</v>
      </c>
      <c r="N1411" t="s">
        <v>24</v>
      </c>
    </row>
    <row r="1412" spans="1:14" x14ac:dyDescent="0.25">
      <c r="A1412" t="s">
        <v>2346</v>
      </c>
      <c r="B1412" t="s">
        <v>2347</v>
      </c>
      <c r="C1412" t="s">
        <v>1700</v>
      </c>
      <c r="D1412" t="s">
        <v>21</v>
      </c>
      <c r="E1412">
        <v>83805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43290</v>
      </c>
      <c r="L1412" t="s">
        <v>26</v>
      </c>
      <c r="N1412" t="s">
        <v>24</v>
      </c>
    </row>
    <row r="1413" spans="1:14" x14ac:dyDescent="0.25">
      <c r="A1413" t="s">
        <v>493</v>
      </c>
      <c r="B1413" t="s">
        <v>494</v>
      </c>
      <c r="C1413" t="s">
        <v>488</v>
      </c>
      <c r="D1413" t="s">
        <v>21</v>
      </c>
      <c r="E1413">
        <v>83241</v>
      </c>
      <c r="F1413" t="s">
        <v>23</v>
      </c>
      <c r="G1413" t="s">
        <v>23</v>
      </c>
      <c r="H1413" t="s">
        <v>24</v>
      </c>
      <c r="I1413" t="s">
        <v>24</v>
      </c>
      <c r="J1413" t="s">
        <v>25</v>
      </c>
      <c r="K1413" s="1">
        <v>43290</v>
      </c>
      <c r="L1413" t="s">
        <v>26</v>
      </c>
      <c r="N1413" t="s">
        <v>24</v>
      </c>
    </row>
    <row r="1414" spans="1:14" x14ac:dyDescent="0.25">
      <c r="A1414" t="s">
        <v>2348</v>
      </c>
      <c r="B1414" t="s">
        <v>365</v>
      </c>
      <c r="C1414" t="s">
        <v>72</v>
      </c>
      <c r="D1414" t="s">
        <v>21</v>
      </c>
      <c r="E1414">
        <v>83815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43290</v>
      </c>
      <c r="L1414" t="s">
        <v>26</v>
      </c>
      <c r="N1414" t="s">
        <v>24</v>
      </c>
    </row>
    <row r="1415" spans="1:14" x14ac:dyDescent="0.25">
      <c r="A1415" t="s">
        <v>1036</v>
      </c>
      <c r="B1415" t="s">
        <v>1037</v>
      </c>
      <c r="C1415" t="s">
        <v>20</v>
      </c>
      <c r="D1415" t="s">
        <v>21</v>
      </c>
      <c r="E1415">
        <v>83705</v>
      </c>
      <c r="F1415" t="s">
        <v>23</v>
      </c>
      <c r="G1415" t="s">
        <v>23</v>
      </c>
      <c r="H1415" t="s">
        <v>24</v>
      </c>
      <c r="I1415" t="s">
        <v>24</v>
      </c>
      <c r="J1415" t="s">
        <v>25</v>
      </c>
      <c r="K1415" s="1">
        <v>43290</v>
      </c>
      <c r="L1415" t="s">
        <v>26</v>
      </c>
      <c r="N1415" t="s">
        <v>24</v>
      </c>
    </row>
    <row r="1416" spans="1:14" x14ac:dyDescent="0.25">
      <c r="A1416" t="s">
        <v>1036</v>
      </c>
      <c r="B1416" t="s">
        <v>1479</v>
      </c>
      <c r="C1416" t="s">
        <v>1480</v>
      </c>
      <c r="D1416" t="s">
        <v>21</v>
      </c>
      <c r="E1416">
        <v>83338</v>
      </c>
      <c r="F1416" t="s">
        <v>23</v>
      </c>
      <c r="G1416" t="s">
        <v>23</v>
      </c>
      <c r="H1416" t="s">
        <v>24</v>
      </c>
      <c r="I1416" t="s">
        <v>24</v>
      </c>
      <c r="J1416" t="s">
        <v>25</v>
      </c>
      <c r="K1416" s="1">
        <v>43290</v>
      </c>
      <c r="L1416" t="s">
        <v>26</v>
      </c>
      <c r="N1416" t="s">
        <v>24</v>
      </c>
    </row>
    <row r="1417" spans="1:14" x14ac:dyDescent="0.25">
      <c r="A1417" t="s">
        <v>606</v>
      </c>
      <c r="B1417" t="s">
        <v>1547</v>
      </c>
      <c r="C1417" t="s">
        <v>310</v>
      </c>
      <c r="D1417" t="s">
        <v>21</v>
      </c>
      <c r="E1417">
        <v>83616</v>
      </c>
      <c r="F1417" t="s">
        <v>23</v>
      </c>
      <c r="G1417" t="s">
        <v>23</v>
      </c>
      <c r="H1417" t="s">
        <v>24</v>
      </c>
      <c r="I1417" t="s">
        <v>24</v>
      </c>
      <c r="J1417" t="s">
        <v>25</v>
      </c>
      <c r="K1417" s="1">
        <v>43290</v>
      </c>
      <c r="L1417" t="s">
        <v>26</v>
      </c>
      <c r="N1417" t="s">
        <v>24</v>
      </c>
    </row>
    <row r="1418" spans="1:14" x14ac:dyDescent="0.25">
      <c r="A1418" t="s">
        <v>2349</v>
      </c>
      <c r="B1418" t="s">
        <v>2350</v>
      </c>
      <c r="C1418" t="s">
        <v>2351</v>
      </c>
      <c r="D1418" t="s">
        <v>21</v>
      </c>
      <c r="E1418">
        <v>83287</v>
      </c>
      <c r="F1418" t="s">
        <v>23</v>
      </c>
      <c r="G1418" t="s">
        <v>23</v>
      </c>
      <c r="H1418" t="s">
        <v>24</v>
      </c>
      <c r="I1418" t="s">
        <v>24</v>
      </c>
      <c r="J1418" t="s">
        <v>25</v>
      </c>
      <c r="K1418" s="1">
        <v>43290</v>
      </c>
      <c r="L1418" t="s">
        <v>26</v>
      </c>
      <c r="N1418" t="s">
        <v>24</v>
      </c>
    </row>
    <row r="1419" spans="1:14" x14ac:dyDescent="0.25">
      <c r="A1419" t="s">
        <v>169</v>
      </c>
      <c r="B1419" t="s">
        <v>170</v>
      </c>
      <c r="C1419" t="s">
        <v>148</v>
      </c>
      <c r="D1419" t="s">
        <v>21</v>
      </c>
      <c r="E1419">
        <v>83313</v>
      </c>
      <c r="F1419" t="s">
        <v>23</v>
      </c>
      <c r="G1419" t="s">
        <v>23</v>
      </c>
      <c r="H1419" t="s">
        <v>24</v>
      </c>
      <c r="I1419" t="s">
        <v>24</v>
      </c>
      <c r="J1419" t="s">
        <v>25</v>
      </c>
      <c r="K1419" s="1">
        <v>43290</v>
      </c>
      <c r="L1419" t="s">
        <v>26</v>
      </c>
      <c r="N1419" t="s">
        <v>24</v>
      </c>
    </row>
    <row r="1420" spans="1:14" x14ac:dyDescent="0.25">
      <c r="A1420" t="s">
        <v>2352</v>
      </c>
      <c r="B1420" t="s">
        <v>2353</v>
      </c>
      <c r="C1420" t="s">
        <v>488</v>
      </c>
      <c r="D1420" t="s">
        <v>21</v>
      </c>
      <c r="E1420">
        <v>83241</v>
      </c>
      <c r="F1420" t="s">
        <v>23</v>
      </c>
      <c r="G1420" t="s">
        <v>23</v>
      </c>
      <c r="H1420" t="s">
        <v>24</v>
      </c>
      <c r="I1420" t="s">
        <v>24</v>
      </c>
      <c r="J1420" t="s">
        <v>25</v>
      </c>
      <c r="K1420" s="1">
        <v>43290</v>
      </c>
      <c r="L1420" t="s">
        <v>26</v>
      </c>
      <c r="N1420" t="s">
        <v>24</v>
      </c>
    </row>
    <row r="1421" spans="1:14" x14ac:dyDescent="0.25">
      <c r="A1421" t="s">
        <v>2354</v>
      </c>
      <c r="B1421" t="s">
        <v>2355</v>
      </c>
      <c r="C1421" t="s">
        <v>1700</v>
      </c>
      <c r="D1421" t="s">
        <v>21</v>
      </c>
      <c r="E1421">
        <v>83805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43290</v>
      </c>
      <c r="L1421" t="s">
        <v>26</v>
      </c>
      <c r="N1421" t="s">
        <v>24</v>
      </c>
    </row>
    <row r="1422" spans="1:14" x14ac:dyDescent="0.25">
      <c r="A1422" t="s">
        <v>2356</v>
      </c>
      <c r="B1422" t="s">
        <v>2357</v>
      </c>
      <c r="C1422" t="s">
        <v>2189</v>
      </c>
      <c r="D1422" t="s">
        <v>21</v>
      </c>
      <c r="E1422">
        <v>83254</v>
      </c>
      <c r="F1422" t="s">
        <v>23</v>
      </c>
      <c r="G1422" t="s">
        <v>23</v>
      </c>
      <c r="H1422" t="s">
        <v>24</v>
      </c>
      <c r="I1422" t="s">
        <v>24</v>
      </c>
      <c r="J1422" t="s">
        <v>25</v>
      </c>
      <c r="K1422" s="1">
        <v>43290</v>
      </c>
      <c r="L1422" t="s">
        <v>26</v>
      </c>
      <c r="N1422" t="s">
        <v>24</v>
      </c>
    </row>
    <row r="1423" spans="1:14" x14ac:dyDescent="0.25">
      <c r="A1423" t="s">
        <v>2358</v>
      </c>
      <c r="B1423" t="s">
        <v>2359</v>
      </c>
      <c r="C1423" t="s">
        <v>289</v>
      </c>
      <c r="D1423" t="s">
        <v>21</v>
      </c>
      <c r="E1423">
        <v>83687</v>
      </c>
      <c r="F1423" t="s">
        <v>23</v>
      </c>
      <c r="G1423" t="s">
        <v>23</v>
      </c>
      <c r="H1423" t="s">
        <v>24</v>
      </c>
      <c r="I1423" t="s">
        <v>24</v>
      </c>
      <c r="J1423" t="s">
        <v>25</v>
      </c>
      <c r="K1423" s="1">
        <v>43290</v>
      </c>
      <c r="L1423" t="s">
        <v>26</v>
      </c>
      <c r="N1423" t="s">
        <v>24</v>
      </c>
    </row>
    <row r="1424" spans="1:14" x14ac:dyDescent="0.25">
      <c r="A1424" t="s">
        <v>1459</v>
      </c>
      <c r="B1424" t="s">
        <v>1460</v>
      </c>
      <c r="C1424" t="s">
        <v>1461</v>
      </c>
      <c r="D1424" t="s">
        <v>21</v>
      </c>
      <c r="E1424">
        <v>83344</v>
      </c>
      <c r="F1424" t="s">
        <v>23</v>
      </c>
      <c r="G1424" t="s">
        <v>23</v>
      </c>
      <c r="H1424" t="s">
        <v>24</v>
      </c>
      <c r="I1424" t="s">
        <v>24</v>
      </c>
      <c r="J1424" t="s">
        <v>25</v>
      </c>
      <c r="K1424" s="1">
        <v>43290</v>
      </c>
      <c r="L1424" t="s">
        <v>26</v>
      </c>
      <c r="N1424" t="s">
        <v>24</v>
      </c>
    </row>
    <row r="1425" spans="1:14" x14ac:dyDescent="0.25">
      <c r="A1425" t="s">
        <v>880</v>
      </c>
      <c r="B1425" t="s">
        <v>881</v>
      </c>
      <c r="C1425" t="s">
        <v>242</v>
      </c>
      <c r="D1425" t="s">
        <v>21</v>
      </c>
      <c r="E1425">
        <v>83301</v>
      </c>
      <c r="F1425" t="s">
        <v>23</v>
      </c>
      <c r="G1425" t="s">
        <v>23</v>
      </c>
      <c r="H1425" t="s">
        <v>24</v>
      </c>
      <c r="I1425" t="s">
        <v>24</v>
      </c>
      <c r="J1425" t="s">
        <v>25</v>
      </c>
      <c r="K1425" s="1">
        <v>43290</v>
      </c>
      <c r="L1425" t="s">
        <v>26</v>
      </c>
      <c r="N1425" t="s">
        <v>24</v>
      </c>
    </row>
    <row r="1426" spans="1:14" x14ac:dyDescent="0.25">
      <c r="A1426" t="s">
        <v>2360</v>
      </c>
      <c r="B1426" t="s">
        <v>2361</v>
      </c>
      <c r="C1426" t="s">
        <v>2362</v>
      </c>
      <c r="D1426" t="s">
        <v>21</v>
      </c>
      <c r="E1426">
        <v>83845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43290</v>
      </c>
      <c r="L1426" t="s">
        <v>26</v>
      </c>
      <c r="N1426" t="s">
        <v>24</v>
      </c>
    </row>
    <row r="1427" spans="1:14" x14ac:dyDescent="0.25">
      <c r="A1427" t="s">
        <v>680</v>
      </c>
      <c r="B1427" t="s">
        <v>681</v>
      </c>
      <c r="C1427" t="s">
        <v>54</v>
      </c>
      <c r="D1427" t="s">
        <v>21</v>
      </c>
      <c r="E1427">
        <v>83814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43290</v>
      </c>
      <c r="L1427" t="s">
        <v>26</v>
      </c>
      <c r="N1427" t="s">
        <v>24</v>
      </c>
    </row>
    <row r="1428" spans="1:14" x14ac:dyDescent="0.25">
      <c r="A1428" t="s">
        <v>852</v>
      </c>
      <c r="B1428" t="s">
        <v>853</v>
      </c>
      <c r="C1428" t="s">
        <v>707</v>
      </c>
      <c r="D1428" t="s">
        <v>21</v>
      </c>
      <c r="E1428">
        <v>83801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43290</v>
      </c>
      <c r="L1428" t="s">
        <v>26</v>
      </c>
      <c r="N1428" t="s">
        <v>24</v>
      </c>
    </row>
    <row r="1429" spans="1:14" x14ac:dyDescent="0.25">
      <c r="A1429" t="s">
        <v>1232</v>
      </c>
      <c r="B1429" t="s">
        <v>1233</v>
      </c>
      <c r="C1429" t="s">
        <v>20</v>
      </c>
      <c r="D1429" t="s">
        <v>21</v>
      </c>
      <c r="E1429">
        <v>83716</v>
      </c>
      <c r="F1429" t="s">
        <v>23</v>
      </c>
      <c r="G1429" t="s">
        <v>23</v>
      </c>
      <c r="H1429" t="s">
        <v>24</v>
      </c>
      <c r="I1429" t="s">
        <v>24</v>
      </c>
      <c r="J1429" t="s">
        <v>25</v>
      </c>
      <c r="K1429" s="1">
        <v>43290</v>
      </c>
      <c r="L1429" t="s">
        <v>26</v>
      </c>
      <c r="N1429" t="s">
        <v>24</v>
      </c>
    </row>
    <row r="1430" spans="1:14" x14ac:dyDescent="0.25">
      <c r="A1430" t="s">
        <v>2363</v>
      </c>
      <c r="B1430" t="s">
        <v>2364</v>
      </c>
      <c r="C1430" t="s">
        <v>2362</v>
      </c>
      <c r="D1430" t="s">
        <v>21</v>
      </c>
      <c r="E1430">
        <v>83845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43290</v>
      </c>
      <c r="L1430" t="s">
        <v>26</v>
      </c>
      <c r="N1430" t="s">
        <v>24</v>
      </c>
    </row>
    <row r="1431" spans="1:14" x14ac:dyDescent="0.25">
      <c r="A1431" t="s">
        <v>2365</v>
      </c>
      <c r="B1431" t="s">
        <v>2366</v>
      </c>
      <c r="C1431" t="s">
        <v>1480</v>
      </c>
      <c r="D1431" t="s">
        <v>21</v>
      </c>
      <c r="E1431">
        <v>83338</v>
      </c>
      <c r="F1431" t="s">
        <v>23</v>
      </c>
      <c r="G1431" t="s">
        <v>23</v>
      </c>
      <c r="H1431" t="s">
        <v>24</v>
      </c>
      <c r="I1431" t="s">
        <v>24</v>
      </c>
      <c r="J1431" t="s">
        <v>25</v>
      </c>
      <c r="K1431" s="1">
        <v>43290</v>
      </c>
      <c r="L1431" t="s">
        <v>26</v>
      </c>
      <c r="N1431" t="s">
        <v>24</v>
      </c>
    </row>
    <row r="1432" spans="1:14" x14ac:dyDescent="0.25">
      <c r="A1432" t="s">
        <v>252</v>
      </c>
      <c r="B1432" t="s">
        <v>253</v>
      </c>
      <c r="C1432" t="s">
        <v>120</v>
      </c>
      <c r="D1432" t="s">
        <v>21</v>
      </c>
      <c r="E1432">
        <v>83318</v>
      </c>
      <c r="F1432" t="s">
        <v>23</v>
      </c>
      <c r="G1432" t="s">
        <v>23</v>
      </c>
      <c r="H1432" t="s">
        <v>24</v>
      </c>
      <c r="I1432" t="s">
        <v>24</v>
      </c>
      <c r="J1432" t="s">
        <v>25</v>
      </c>
      <c r="K1432" s="1">
        <v>43290</v>
      </c>
      <c r="L1432" t="s">
        <v>26</v>
      </c>
      <c r="N1432" t="s">
        <v>24</v>
      </c>
    </row>
    <row r="1433" spans="1:14" x14ac:dyDescent="0.25">
      <c r="A1433" t="s">
        <v>550</v>
      </c>
      <c r="B1433" t="s">
        <v>551</v>
      </c>
      <c r="C1433" t="s">
        <v>413</v>
      </c>
      <c r="D1433" t="s">
        <v>21</v>
      </c>
      <c r="E1433">
        <v>83864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43290</v>
      </c>
      <c r="L1433" t="s">
        <v>26</v>
      </c>
      <c r="N1433" t="s">
        <v>24</v>
      </c>
    </row>
    <row r="1434" spans="1:14" x14ac:dyDescent="0.25">
      <c r="A1434" t="s">
        <v>2367</v>
      </c>
      <c r="B1434" t="s">
        <v>2368</v>
      </c>
      <c r="C1434" t="s">
        <v>2339</v>
      </c>
      <c r="D1434" t="s">
        <v>21</v>
      </c>
      <c r="E1434">
        <v>83346</v>
      </c>
      <c r="F1434" t="s">
        <v>23</v>
      </c>
      <c r="G1434" t="s">
        <v>23</v>
      </c>
      <c r="H1434" t="s">
        <v>24</v>
      </c>
      <c r="I1434" t="s">
        <v>24</v>
      </c>
      <c r="J1434" t="s">
        <v>25</v>
      </c>
      <c r="K1434" s="1">
        <v>43290</v>
      </c>
      <c r="L1434" t="s">
        <v>26</v>
      </c>
      <c r="N1434" t="s">
        <v>24</v>
      </c>
    </row>
    <row r="1435" spans="1:14" x14ac:dyDescent="0.25">
      <c r="A1435" t="s">
        <v>1234</v>
      </c>
      <c r="B1435" t="s">
        <v>1235</v>
      </c>
      <c r="C1435" t="s">
        <v>1229</v>
      </c>
      <c r="D1435" t="s">
        <v>21</v>
      </c>
      <c r="E1435">
        <v>83631</v>
      </c>
      <c r="F1435" t="s">
        <v>23</v>
      </c>
      <c r="G1435" t="s">
        <v>23</v>
      </c>
      <c r="H1435" t="s">
        <v>24</v>
      </c>
      <c r="I1435" t="s">
        <v>24</v>
      </c>
      <c r="J1435" t="s">
        <v>25</v>
      </c>
      <c r="K1435" s="1">
        <v>43290</v>
      </c>
      <c r="L1435" t="s">
        <v>26</v>
      </c>
      <c r="N1435" t="s">
        <v>24</v>
      </c>
    </row>
    <row r="1436" spans="1:14" x14ac:dyDescent="0.25">
      <c r="A1436" t="s">
        <v>1236</v>
      </c>
      <c r="B1436" t="s">
        <v>1017</v>
      </c>
      <c r="C1436" t="s">
        <v>20</v>
      </c>
      <c r="D1436" t="s">
        <v>21</v>
      </c>
      <c r="E1436">
        <v>83705</v>
      </c>
      <c r="F1436" t="s">
        <v>23</v>
      </c>
      <c r="G1436" t="s">
        <v>23</v>
      </c>
      <c r="H1436" t="s">
        <v>24</v>
      </c>
      <c r="I1436" t="s">
        <v>24</v>
      </c>
      <c r="J1436" t="s">
        <v>25</v>
      </c>
      <c r="K1436" s="1">
        <v>43289</v>
      </c>
      <c r="L1436" t="s">
        <v>26</v>
      </c>
      <c r="N1436" t="s">
        <v>24</v>
      </c>
    </row>
    <row r="1437" spans="1:14" x14ac:dyDescent="0.25">
      <c r="A1437" t="s">
        <v>886</v>
      </c>
      <c r="B1437" t="s">
        <v>887</v>
      </c>
      <c r="C1437" t="s">
        <v>51</v>
      </c>
      <c r="D1437" t="s">
        <v>21</v>
      </c>
      <c r="E1437">
        <v>83646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43289</v>
      </c>
      <c r="L1437" t="s">
        <v>26</v>
      </c>
      <c r="N1437" t="s">
        <v>24</v>
      </c>
    </row>
    <row r="1438" spans="1:14" x14ac:dyDescent="0.25">
      <c r="A1438" t="s">
        <v>259</v>
      </c>
      <c r="B1438" t="s">
        <v>260</v>
      </c>
      <c r="C1438" t="s">
        <v>120</v>
      </c>
      <c r="D1438" t="s">
        <v>21</v>
      </c>
      <c r="E1438">
        <v>83318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43289</v>
      </c>
      <c r="L1438" t="s">
        <v>26</v>
      </c>
      <c r="N1438" t="s">
        <v>24</v>
      </c>
    </row>
    <row r="1439" spans="1:14" x14ac:dyDescent="0.25">
      <c r="A1439" t="s">
        <v>748</v>
      </c>
      <c r="B1439" t="s">
        <v>749</v>
      </c>
      <c r="C1439" t="s">
        <v>139</v>
      </c>
      <c r="D1439" t="s">
        <v>21</v>
      </c>
      <c r="E1439">
        <v>83347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43289</v>
      </c>
      <c r="L1439" t="s">
        <v>26</v>
      </c>
      <c r="N1439" t="s">
        <v>24</v>
      </c>
    </row>
    <row r="1440" spans="1:14" x14ac:dyDescent="0.25">
      <c r="A1440" t="s">
        <v>750</v>
      </c>
      <c r="B1440" t="s">
        <v>751</v>
      </c>
      <c r="C1440" t="s">
        <v>242</v>
      </c>
      <c r="D1440" t="s">
        <v>21</v>
      </c>
      <c r="E1440">
        <v>83325</v>
      </c>
      <c r="F1440" t="s">
        <v>23</v>
      </c>
      <c r="G1440" t="s">
        <v>23</v>
      </c>
      <c r="H1440" t="s">
        <v>24</v>
      </c>
      <c r="I1440" t="s">
        <v>24</v>
      </c>
      <c r="J1440" t="s">
        <v>25</v>
      </c>
      <c r="K1440" s="1">
        <v>43289</v>
      </c>
      <c r="L1440" t="s">
        <v>26</v>
      </c>
      <c r="N1440" t="s">
        <v>24</v>
      </c>
    </row>
    <row r="1441" spans="1:14" x14ac:dyDescent="0.25">
      <c r="A1441" t="s">
        <v>246</v>
      </c>
      <c r="B1441" t="s">
        <v>247</v>
      </c>
      <c r="C1441" t="s">
        <v>120</v>
      </c>
      <c r="D1441" t="s">
        <v>21</v>
      </c>
      <c r="E1441">
        <v>83318</v>
      </c>
      <c r="F1441" t="s">
        <v>23</v>
      </c>
      <c r="G1441" t="s">
        <v>23</v>
      </c>
      <c r="H1441" t="s">
        <v>24</v>
      </c>
      <c r="I1441" t="s">
        <v>24</v>
      </c>
      <c r="J1441" t="s">
        <v>25</v>
      </c>
      <c r="K1441" s="1">
        <v>43289</v>
      </c>
      <c r="L1441" t="s">
        <v>26</v>
      </c>
      <c r="N1441" t="s">
        <v>24</v>
      </c>
    </row>
    <row r="1442" spans="1:14" x14ac:dyDescent="0.25">
      <c r="A1442" t="s">
        <v>2369</v>
      </c>
      <c r="B1442" t="s">
        <v>2370</v>
      </c>
      <c r="C1442" t="s">
        <v>289</v>
      </c>
      <c r="D1442" t="s">
        <v>21</v>
      </c>
      <c r="E1442">
        <v>83687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43289</v>
      </c>
      <c r="L1442" t="s">
        <v>26</v>
      </c>
      <c r="N1442" t="s">
        <v>24</v>
      </c>
    </row>
    <row r="1443" spans="1:14" x14ac:dyDescent="0.25">
      <c r="A1443" t="s">
        <v>1556</v>
      </c>
      <c r="B1443" t="s">
        <v>1557</v>
      </c>
      <c r="C1443" t="s">
        <v>20</v>
      </c>
      <c r="D1443" t="s">
        <v>21</v>
      </c>
      <c r="E1443">
        <v>83716</v>
      </c>
      <c r="F1443" t="s">
        <v>23</v>
      </c>
      <c r="G1443" t="s">
        <v>23</v>
      </c>
      <c r="H1443" t="s">
        <v>24</v>
      </c>
      <c r="I1443" t="s">
        <v>24</v>
      </c>
      <c r="J1443" t="s">
        <v>25</v>
      </c>
      <c r="K1443" s="1">
        <v>43289</v>
      </c>
      <c r="L1443" t="s">
        <v>26</v>
      </c>
      <c r="N1443" t="s">
        <v>24</v>
      </c>
    </row>
    <row r="1444" spans="1:14" x14ac:dyDescent="0.25">
      <c r="A1444" t="s">
        <v>2371</v>
      </c>
      <c r="B1444" t="s">
        <v>2372</v>
      </c>
      <c r="C1444" t="s">
        <v>227</v>
      </c>
      <c r="D1444" t="s">
        <v>21</v>
      </c>
      <c r="E1444">
        <v>83607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43289</v>
      </c>
      <c r="L1444" t="s">
        <v>26</v>
      </c>
      <c r="N1444" t="s">
        <v>24</v>
      </c>
    </row>
    <row r="1445" spans="1:14" x14ac:dyDescent="0.25">
      <c r="A1445" t="s">
        <v>2373</v>
      </c>
      <c r="B1445" t="s">
        <v>2374</v>
      </c>
      <c r="C1445" t="s">
        <v>289</v>
      </c>
      <c r="D1445" t="s">
        <v>21</v>
      </c>
      <c r="E1445">
        <v>83651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43289</v>
      </c>
      <c r="L1445" t="s">
        <v>26</v>
      </c>
      <c r="N1445" t="s">
        <v>24</v>
      </c>
    </row>
    <row r="1446" spans="1:14" x14ac:dyDescent="0.25">
      <c r="A1446" t="s">
        <v>899</v>
      </c>
      <c r="B1446" t="s">
        <v>900</v>
      </c>
      <c r="C1446" t="s">
        <v>51</v>
      </c>
      <c r="D1446" t="s">
        <v>21</v>
      </c>
      <c r="E1446">
        <v>83642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43289</v>
      </c>
      <c r="L1446" t="s">
        <v>26</v>
      </c>
      <c r="N1446" t="s">
        <v>24</v>
      </c>
    </row>
    <row r="1447" spans="1:14" x14ac:dyDescent="0.25">
      <c r="A1447" t="s">
        <v>862</v>
      </c>
      <c r="B1447" t="s">
        <v>863</v>
      </c>
      <c r="C1447" t="s">
        <v>51</v>
      </c>
      <c r="D1447" t="s">
        <v>21</v>
      </c>
      <c r="E1447">
        <v>83687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43289</v>
      </c>
      <c r="L1447" t="s">
        <v>26</v>
      </c>
      <c r="N1447" t="s">
        <v>24</v>
      </c>
    </row>
    <row r="1448" spans="1:14" x14ac:dyDescent="0.25">
      <c r="A1448" t="s">
        <v>1014</v>
      </c>
      <c r="B1448" t="s">
        <v>1015</v>
      </c>
      <c r="C1448" t="s">
        <v>20</v>
      </c>
      <c r="D1448" t="s">
        <v>21</v>
      </c>
      <c r="E1448">
        <v>83712</v>
      </c>
      <c r="F1448" t="s">
        <v>23</v>
      </c>
      <c r="G1448" t="s">
        <v>23</v>
      </c>
      <c r="H1448" t="s">
        <v>24</v>
      </c>
      <c r="I1448" t="s">
        <v>24</v>
      </c>
      <c r="J1448" t="s">
        <v>25</v>
      </c>
      <c r="K1448" s="1">
        <v>43289</v>
      </c>
      <c r="L1448" t="s">
        <v>26</v>
      </c>
      <c r="N1448" t="s">
        <v>24</v>
      </c>
    </row>
    <row r="1449" spans="1:14" x14ac:dyDescent="0.25">
      <c r="A1449" t="s">
        <v>261</v>
      </c>
      <c r="B1449" t="s">
        <v>262</v>
      </c>
      <c r="C1449" t="s">
        <v>120</v>
      </c>
      <c r="D1449" t="s">
        <v>21</v>
      </c>
      <c r="E1449">
        <v>83318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43289</v>
      </c>
      <c r="L1449" t="s">
        <v>26</v>
      </c>
      <c r="N1449" t="s">
        <v>24</v>
      </c>
    </row>
    <row r="1450" spans="1:14" x14ac:dyDescent="0.25">
      <c r="A1450" t="s">
        <v>263</v>
      </c>
      <c r="B1450" t="s">
        <v>264</v>
      </c>
      <c r="C1450" t="s">
        <v>120</v>
      </c>
      <c r="D1450" t="s">
        <v>21</v>
      </c>
      <c r="E1450">
        <v>83318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43289</v>
      </c>
      <c r="L1450" t="s">
        <v>26</v>
      </c>
      <c r="N1450" t="s">
        <v>24</v>
      </c>
    </row>
    <row r="1451" spans="1:14" x14ac:dyDescent="0.25">
      <c r="A1451" t="s">
        <v>234</v>
      </c>
      <c r="B1451" t="s">
        <v>235</v>
      </c>
      <c r="C1451" t="s">
        <v>227</v>
      </c>
      <c r="D1451" t="s">
        <v>21</v>
      </c>
      <c r="E1451">
        <v>83605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43289</v>
      </c>
      <c r="L1451" t="s">
        <v>26</v>
      </c>
      <c r="N1451" t="s">
        <v>24</v>
      </c>
    </row>
    <row r="1452" spans="1:14" x14ac:dyDescent="0.25">
      <c r="A1452" t="s">
        <v>2375</v>
      </c>
      <c r="B1452" t="s">
        <v>2376</v>
      </c>
      <c r="C1452" t="s">
        <v>2377</v>
      </c>
      <c r="D1452" t="s">
        <v>21</v>
      </c>
      <c r="E1452">
        <v>83336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43289</v>
      </c>
      <c r="L1452" t="s">
        <v>26</v>
      </c>
      <c r="N1452" t="s">
        <v>24</v>
      </c>
    </row>
    <row r="1453" spans="1:14" x14ac:dyDescent="0.25">
      <c r="A1453" t="s">
        <v>1564</v>
      </c>
      <c r="B1453" t="s">
        <v>1565</v>
      </c>
      <c r="C1453" t="s">
        <v>20</v>
      </c>
      <c r="D1453" t="s">
        <v>21</v>
      </c>
      <c r="E1453">
        <v>83705</v>
      </c>
      <c r="F1453" t="s">
        <v>23</v>
      </c>
      <c r="G1453" t="s">
        <v>23</v>
      </c>
      <c r="H1453" t="s">
        <v>24</v>
      </c>
      <c r="I1453" t="s">
        <v>24</v>
      </c>
      <c r="J1453" t="s">
        <v>25</v>
      </c>
      <c r="K1453" s="1">
        <v>43289</v>
      </c>
      <c r="L1453" t="s">
        <v>26</v>
      </c>
      <c r="N1453" t="s">
        <v>24</v>
      </c>
    </row>
    <row r="1454" spans="1:14" x14ac:dyDescent="0.25">
      <c r="A1454" t="s">
        <v>2378</v>
      </c>
      <c r="B1454" t="s">
        <v>2379</v>
      </c>
      <c r="C1454" t="s">
        <v>289</v>
      </c>
      <c r="D1454" t="s">
        <v>21</v>
      </c>
      <c r="E1454">
        <v>83686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43289</v>
      </c>
      <c r="L1454" t="s">
        <v>26</v>
      </c>
      <c r="N1454" t="s">
        <v>24</v>
      </c>
    </row>
    <row r="1455" spans="1:14" x14ac:dyDescent="0.25">
      <c r="A1455" t="s">
        <v>405</v>
      </c>
      <c r="B1455" t="s">
        <v>406</v>
      </c>
      <c r="C1455" t="s">
        <v>407</v>
      </c>
      <c r="D1455" t="s">
        <v>21</v>
      </c>
      <c r="E1455">
        <v>83641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43289</v>
      </c>
      <c r="L1455" t="s">
        <v>26</v>
      </c>
      <c r="N1455" t="s">
        <v>24</v>
      </c>
    </row>
    <row r="1456" spans="1:14" x14ac:dyDescent="0.25">
      <c r="A1456" t="s">
        <v>1175</v>
      </c>
      <c r="B1456" t="s">
        <v>1176</v>
      </c>
      <c r="C1456" t="s">
        <v>139</v>
      </c>
      <c r="D1456" t="s">
        <v>21</v>
      </c>
      <c r="E1456">
        <v>83347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43289</v>
      </c>
      <c r="L1456" t="s">
        <v>26</v>
      </c>
      <c r="N1456" t="s">
        <v>24</v>
      </c>
    </row>
    <row r="1457" spans="1:14" x14ac:dyDescent="0.25">
      <c r="A1457" t="s">
        <v>2380</v>
      </c>
      <c r="B1457" t="s">
        <v>2381</v>
      </c>
      <c r="C1457" t="s">
        <v>139</v>
      </c>
      <c r="D1457" t="s">
        <v>21</v>
      </c>
      <c r="E1457">
        <v>83347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43289</v>
      </c>
      <c r="L1457" t="s">
        <v>26</v>
      </c>
      <c r="N1457" t="s">
        <v>24</v>
      </c>
    </row>
    <row r="1458" spans="1:14" x14ac:dyDescent="0.25">
      <c r="A1458" t="s">
        <v>1230</v>
      </c>
      <c r="B1458" t="s">
        <v>1231</v>
      </c>
      <c r="C1458" t="s">
        <v>1229</v>
      </c>
      <c r="D1458" t="s">
        <v>21</v>
      </c>
      <c r="E1458">
        <v>83631</v>
      </c>
      <c r="F1458" t="s">
        <v>23</v>
      </c>
      <c r="G1458" t="s">
        <v>23</v>
      </c>
      <c r="H1458" t="s">
        <v>24</v>
      </c>
      <c r="I1458" t="s">
        <v>24</v>
      </c>
      <c r="J1458" t="s">
        <v>25</v>
      </c>
      <c r="K1458" s="1">
        <v>43289</v>
      </c>
      <c r="L1458" t="s">
        <v>26</v>
      </c>
      <c r="N1458" t="s">
        <v>24</v>
      </c>
    </row>
    <row r="1459" spans="1:14" x14ac:dyDescent="0.25">
      <c r="A1459" t="s">
        <v>2382</v>
      </c>
      <c r="B1459" t="s">
        <v>2383</v>
      </c>
      <c r="C1459" t="s">
        <v>2377</v>
      </c>
      <c r="D1459" t="s">
        <v>21</v>
      </c>
      <c r="E1459">
        <v>83336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43289</v>
      </c>
      <c r="L1459" t="s">
        <v>26</v>
      </c>
      <c r="N1459" t="s">
        <v>24</v>
      </c>
    </row>
    <row r="1460" spans="1:14" x14ac:dyDescent="0.25">
      <c r="A1460" t="s">
        <v>2384</v>
      </c>
      <c r="B1460" t="s">
        <v>2385</v>
      </c>
      <c r="C1460" t="s">
        <v>227</v>
      </c>
      <c r="D1460" t="s">
        <v>21</v>
      </c>
      <c r="E1460">
        <v>83605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43289</v>
      </c>
      <c r="L1460" t="s">
        <v>26</v>
      </c>
      <c r="N1460" t="s">
        <v>24</v>
      </c>
    </row>
    <row r="1461" spans="1:14" x14ac:dyDescent="0.25">
      <c r="A1461" t="s">
        <v>1600</v>
      </c>
      <c r="B1461" t="s">
        <v>1601</v>
      </c>
      <c r="C1461" t="s">
        <v>622</v>
      </c>
      <c r="D1461" t="s">
        <v>21</v>
      </c>
      <c r="E1461">
        <v>83714</v>
      </c>
      <c r="F1461" t="s">
        <v>23</v>
      </c>
      <c r="G1461" t="s">
        <v>23</v>
      </c>
      <c r="H1461" t="s">
        <v>24</v>
      </c>
      <c r="I1461" t="s">
        <v>24</v>
      </c>
      <c r="J1461" t="s">
        <v>25</v>
      </c>
      <c r="K1461" s="1">
        <v>43288</v>
      </c>
      <c r="L1461" t="s">
        <v>26</v>
      </c>
      <c r="N1461" t="s">
        <v>24</v>
      </c>
    </row>
    <row r="1462" spans="1:14" x14ac:dyDescent="0.25">
      <c r="A1462" t="s">
        <v>458</v>
      </c>
      <c r="B1462" t="s">
        <v>459</v>
      </c>
      <c r="C1462" t="s">
        <v>460</v>
      </c>
      <c r="D1462" t="s">
        <v>21</v>
      </c>
      <c r="E1462">
        <v>83352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43288</v>
      </c>
      <c r="L1462" t="s">
        <v>26</v>
      </c>
      <c r="N1462" t="s">
        <v>24</v>
      </c>
    </row>
    <row r="1463" spans="1:14" x14ac:dyDescent="0.25">
      <c r="A1463" t="s">
        <v>856</v>
      </c>
      <c r="B1463" t="s">
        <v>857</v>
      </c>
      <c r="C1463" t="s">
        <v>242</v>
      </c>
      <c r="D1463" t="s">
        <v>21</v>
      </c>
      <c r="E1463">
        <v>83301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43288</v>
      </c>
      <c r="L1463" t="s">
        <v>26</v>
      </c>
      <c r="N1463" t="s">
        <v>24</v>
      </c>
    </row>
    <row r="1464" spans="1:14" x14ac:dyDescent="0.25">
      <c r="A1464" t="s">
        <v>2386</v>
      </c>
      <c r="B1464" t="s">
        <v>2387</v>
      </c>
      <c r="C1464" t="s">
        <v>778</v>
      </c>
      <c r="D1464" t="s">
        <v>21</v>
      </c>
      <c r="E1464">
        <v>83328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43288</v>
      </c>
      <c r="L1464" t="s">
        <v>26</v>
      </c>
      <c r="N1464" t="s">
        <v>24</v>
      </c>
    </row>
    <row r="1465" spans="1:14" x14ac:dyDescent="0.25">
      <c r="A1465" t="s">
        <v>903</v>
      </c>
      <c r="B1465" t="s">
        <v>904</v>
      </c>
      <c r="C1465" t="s">
        <v>242</v>
      </c>
      <c r="D1465" t="s">
        <v>21</v>
      </c>
      <c r="E1465">
        <v>83301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43288</v>
      </c>
      <c r="L1465" t="s">
        <v>26</v>
      </c>
      <c r="N1465" t="s">
        <v>24</v>
      </c>
    </row>
    <row r="1466" spans="1:14" x14ac:dyDescent="0.25">
      <c r="A1466" t="s">
        <v>696</v>
      </c>
      <c r="B1466" t="s">
        <v>697</v>
      </c>
      <c r="C1466" t="s">
        <v>242</v>
      </c>
      <c r="D1466" t="s">
        <v>21</v>
      </c>
      <c r="E1466">
        <v>83301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43288</v>
      </c>
      <c r="L1466" t="s">
        <v>26</v>
      </c>
      <c r="N1466" t="s">
        <v>24</v>
      </c>
    </row>
    <row r="1467" spans="1:14" x14ac:dyDescent="0.25">
      <c r="A1467" t="s">
        <v>866</v>
      </c>
      <c r="B1467" t="s">
        <v>867</v>
      </c>
      <c r="C1467" t="s">
        <v>242</v>
      </c>
      <c r="D1467" t="s">
        <v>21</v>
      </c>
      <c r="E1467">
        <v>83301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43288</v>
      </c>
      <c r="L1467" t="s">
        <v>26</v>
      </c>
      <c r="N1467" t="s">
        <v>24</v>
      </c>
    </row>
    <row r="1468" spans="1:14" x14ac:dyDescent="0.25">
      <c r="A1468" t="s">
        <v>2388</v>
      </c>
      <c r="B1468" t="s">
        <v>2389</v>
      </c>
      <c r="C1468" t="s">
        <v>1480</v>
      </c>
      <c r="D1468" t="s">
        <v>21</v>
      </c>
      <c r="E1468">
        <v>83338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43288</v>
      </c>
      <c r="L1468" t="s">
        <v>26</v>
      </c>
      <c r="N1468" t="s">
        <v>24</v>
      </c>
    </row>
    <row r="1469" spans="1:14" x14ac:dyDescent="0.25">
      <c r="A1469" t="s">
        <v>380</v>
      </c>
      <c r="B1469" t="s">
        <v>381</v>
      </c>
      <c r="C1469" t="s">
        <v>20</v>
      </c>
      <c r="D1469" t="s">
        <v>21</v>
      </c>
      <c r="E1469">
        <v>83703</v>
      </c>
      <c r="F1469" t="s">
        <v>23</v>
      </c>
      <c r="G1469" t="s">
        <v>23</v>
      </c>
      <c r="H1469" t="s">
        <v>24</v>
      </c>
      <c r="I1469" t="s">
        <v>24</v>
      </c>
      <c r="J1469" t="s">
        <v>25</v>
      </c>
      <c r="K1469" s="1">
        <v>43288</v>
      </c>
      <c r="L1469" t="s">
        <v>26</v>
      </c>
      <c r="N1469" t="s">
        <v>24</v>
      </c>
    </row>
    <row r="1470" spans="1:14" x14ac:dyDescent="0.25">
      <c r="A1470" t="s">
        <v>2390</v>
      </c>
      <c r="B1470" t="s">
        <v>2391</v>
      </c>
      <c r="C1470" t="s">
        <v>20</v>
      </c>
      <c r="D1470" t="s">
        <v>21</v>
      </c>
      <c r="E1470">
        <v>83714</v>
      </c>
      <c r="F1470" t="s">
        <v>23</v>
      </c>
      <c r="G1470" t="s">
        <v>23</v>
      </c>
      <c r="H1470" t="s">
        <v>24</v>
      </c>
      <c r="I1470" t="s">
        <v>24</v>
      </c>
      <c r="J1470" t="s">
        <v>25</v>
      </c>
      <c r="K1470" s="1">
        <v>43288</v>
      </c>
      <c r="L1470" t="s">
        <v>26</v>
      </c>
      <c r="N1470" t="s">
        <v>24</v>
      </c>
    </row>
    <row r="1471" spans="1:14" x14ac:dyDescent="0.25">
      <c r="A1471" t="s">
        <v>874</v>
      </c>
      <c r="B1471" t="s">
        <v>875</v>
      </c>
      <c r="C1471" t="s">
        <v>242</v>
      </c>
      <c r="D1471" t="s">
        <v>21</v>
      </c>
      <c r="E1471">
        <v>83301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43288</v>
      </c>
      <c r="L1471" t="s">
        <v>26</v>
      </c>
      <c r="N1471" t="s">
        <v>24</v>
      </c>
    </row>
    <row r="1472" spans="1:14" x14ac:dyDescent="0.25">
      <c r="A1472" t="s">
        <v>280</v>
      </c>
      <c r="B1472" t="s">
        <v>281</v>
      </c>
      <c r="C1472" t="s">
        <v>277</v>
      </c>
      <c r="D1472" t="s">
        <v>21</v>
      </c>
      <c r="E1472">
        <v>83647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43288</v>
      </c>
      <c r="L1472" t="s">
        <v>26</v>
      </c>
      <c r="N1472" t="s">
        <v>24</v>
      </c>
    </row>
    <row r="1473" spans="1:14" x14ac:dyDescent="0.25">
      <c r="A1473" t="s">
        <v>2392</v>
      </c>
      <c r="B1473" t="s">
        <v>2393</v>
      </c>
      <c r="C1473" t="s">
        <v>1261</v>
      </c>
      <c r="D1473" t="s">
        <v>21</v>
      </c>
      <c r="E1473">
        <v>83334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43288</v>
      </c>
      <c r="L1473" t="s">
        <v>26</v>
      </c>
      <c r="N1473" t="s">
        <v>24</v>
      </c>
    </row>
    <row r="1474" spans="1:14" x14ac:dyDescent="0.25">
      <c r="A1474" t="s">
        <v>371</v>
      </c>
      <c r="B1474" t="s">
        <v>372</v>
      </c>
      <c r="C1474" t="s">
        <v>313</v>
      </c>
      <c r="D1474" t="s">
        <v>21</v>
      </c>
      <c r="E1474">
        <v>83355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43288</v>
      </c>
      <c r="L1474" t="s">
        <v>26</v>
      </c>
      <c r="N1474" t="s">
        <v>24</v>
      </c>
    </row>
    <row r="1475" spans="1:14" x14ac:dyDescent="0.25">
      <c r="A1475" t="s">
        <v>2394</v>
      </c>
      <c r="B1475" t="s">
        <v>2395</v>
      </c>
      <c r="C1475" t="s">
        <v>2176</v>
      </c>
      <c r="D1475" t="s">
        <v>21</v>
      </c>
      <c r="E1475">
        <v>83340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43288</v>
      </c>
      <c r="L1475" t="s">
        <v>26</v>
      </c>
      <c r="N1475" t="s">
        <v>24</v>
      </c>
    </row>
    <row r="1476" spans="1:14" x14ac:dyDescent="0.25">
      <c r="A1476" t="s">
        <v>2396</v>
      </c>
      <c r="B1476" t="s">
        <v>2397</v>
      </c>
      <c r="C1476" t="s">
        <v>242</v>
      </c>
      <c r="D1476" t="s">
        <v>21</v>
      </c>
      <c r="E1476">
        <v>83301</v>
      </c>
      <c r="F1476" t="s">
        <v>23</v>
      </c>
      <c r="G1476" t="s">
        <v>23</v>
      </c>
      <c r="H1476" t="s">
        <v>24</v>
      </c>
      <c r="I1476" t="s">
        <v>24</v>
      </c>
      <c r="J1476" t="s">
        <v>25</v>
      </c>
      <c r="K1476" s="1">
        <v>43287</v>
      </c>
      <c r="L1476" t="s">
        <v>26</v>
      </c>
      <c r="N1476" t="s">
        <v>24</v>
      </c>
    </row>
    <row r="1477" spans="1:14" x14ac:dyDescent="0.25">
      <c r="A1477" t="s">
        <v>2398</v>
      </c>
      <c r="B1477" t="s">
        <v>2399</v>
      </c>
      <c r="C1477" t="s">
        <v>63</v>
      </c>
      <c r="D1477" t="s">
        <v>21</v>
      </c>
      <c r="E1477">
        <v>83314</v>
      </c>
      <c r="F1477" t="s">
        <v>23</v>
      </c>
      <c r="G1477" t="s">
        <v>23</v>
      </c>
      <c r="H1477" t="s">
        <v>24</v>
      </c>
      <c r="I1477" t="s">
        <v>24</v>
      </c>
      <c r="J1477" t="s">
        <v>25</v>
      </c>
      <c r="K1477" s="1">
        <v>43287</v>
      </c>
      <c r="L1477" t="s">
        <v>26</v>
      </c>
      <c r="N1477" t="s">
        <v>24</v>
      </c>
    </row>
    <row r="1478" spans="1:14" x14ac:dyDescent="0.25">
      <c r="A1478" t="s">
        <v>2400</v>
      </c>
      <c r="B1478" t="s">
        <v>2401</v>
      </c>
      <c r="C1478" t="s">
        <v>1090</v>
      </c>
      <c r="D1478" t="s">
        <v>21</v>
      </c>
      <c r="E1478">
        <v>83245</v>
      </c>
      <c r="F1478" t="s">
        <v>23</v>
      </c>
      <c r="G1478" t="s">
        <v>23</v>
      </c>
      <c r="H1478" t="s">
        <v>24</v>
      </c>
      <c r="I1478" t="s">
        <v>24</v>
      </c>
      <c r="J1478" t="s">
        <v>25</v>
      </c>
      <c r="K1478" s="1">
        <v>43287</v>
      </c>
      <c r="L1478" t="s">
        <v>26</v>
      </c>
      <c r="N1478" t="s">
        <v>24</v>
      </c>
    </row>
    <row r="1479" spans="1:14" x14ac:dyDescent="0.25">
      <c r="A1479" t="s">
        <v>2402</v>
      </c>
      <c r="B1479" t="s">
        <v>2403</v>
      </c>
      <c r="C1479" t="s">
        <v>2351</v>
      </c>
      <c r="D1479" t="s">
        <v>21</v>
      </c>
      <c r="E1479">
        <v>83287</v>
      </c>
      <c r="F1479" t="s">
        <v>23</v>
      </c>
      <c r="G1479" t="s">
        <v>23</v>
      </c>
      <c r="H1479" t="s">
        <v>24</v>
      </c>
      <c r="I1479" t="s">
        <v>24</v>
      </c>
      <c r="J1479" t="s">
        <v>25</v>
      </c>
      <c r="K1479" s="1">
        <v>43287</v>
      </c>
      <c r="L1479" t="s">
        <v>26</v>
      </c>
      <c r="N1479" t="s">
        <v>24</v>
      </c>
    </row>
    <row r="1480" spans="1:14" x14ac:dyDescent="0.25">
      <c r="A1480" t="s">
        <v>2404</v>
      </c>
      <c r="B1480" t="s">
        <v>2405</v>
      </c>
      <c r="C1480" t="s">
        <v>2189</v>
      </c>
      <c r="D1480" t="s">
        <v>21</v>
      </c>
      <c r="E1480">
        <v>83254</v>
      </c>
      <c r="F1480" t="s">
        <v>23</v>
      </c>
      <c r="G1480" t="s">
        <v>23</v>
      </c>
      <c r="H1480" t="s">
        <v>24</v>
      </c>
      <c r="I1480" t="s">
        <v>24</v>
      </c>
      <c r="J1480" t="s">
        <v>25</v>
      </c>
      <c r="K1480" s="1">
        <v>43287</v>
      </c>
      <c r="L1480" t="s">
        <v>26</v>
      </c>
      <c r="N1480" t="s">
        <v>24</v>
      </c>
    </row>
    <row r="1481" spans="1:14" x14ac:dyDescent="0.25">
      <c r="A1481" t="s">
        <v>703</v>
      </c>
      <c r="B1481" t="s">
        <v>704</v>
      </c>
      <c r="C1481" t="s">
        <v>242</v>
      </c>
      <c r="D1481" t="s">
        <v>21</v>
      </c>
      <c r="E1481">
        <v>83301</v>
      </c>
      <c r="F1481" t="s">
        <v>23</v>
      </c>
      <c r="G1481" t="s">
        <v>23</v>
      </c>
      <c r="H1481" t="s">
        <v>24</v>
      </c>
      <c r="I1481" t="s">
        <v>24</v>
      </c>
      <c r="J1481" t="s">
        <v>25</v>
      </c>
      <c r="K1481" s="1">
        <v>43287</v>
      </c>
      <c r="L1481" t="s">
        <v>26</v>
      </c>
      <c r="N1481" t="s">
        <v>24</v>
      </c>
    </row>
    <row r="1482" spans="1:14" x14ac:dyDescent="0.25">
      <c r="A1482" t="s">
        <v>2406</v>
      </c>
      <c r="B1482" t="s">
        <v>2407</v>
      </c>
      <c r="C1482" t="s">
        <v>1333</v>
      </c>
      <c r="D1482" t="s">
        <v>21</v>
      </c>
      <c r="E1482">
        <v>83321</v>
      </c>
      <c r="F1482" t="s">
        <v>23</v>
      </c>
      <c r="G1482" t="s">
        <v>23</v>
      </c>
      <c r="H1482" t="s">
        <v>24</v>
      </c>
      <c r="I1482" t="s">
        <v>24</v>
      </c>
      <c r="J1482" t="s">
        <v>25</v>
      </c>
      <c r="K1482" s="1">
        <v>43287</v>
      </c>
      <c r="L1482" t="s">
        <v>26</v>
      </c>
      <c r="N1482" t="s">
        <v>24</v>
      </c>
    </row>
    <row r="1483" spans="1:14" x14ac:dyDescent="0.25">
      <c r="A1483" t="s">
        <v>642</v>
      </c>
      <c r="B1483" t="s">
        <v>914</v>
      </c>
      <c r="C1483" t="s">
        <v>242</v>
      </c>
      <c r="D1483" t="s">
        <v>21</v>
      </c>
      <c r="E1483">
        <v>83301</v>
      </c>
      <c r="F1483" t="s">
        <v>23</v>
      </c>
      <c r="G1483" t="s">
        <v>23</v>
      </c>
      <c r="H1483" t="s">
        <v>24</v>
      </c>
      <c r="I1483" t="s">
        <v>24</v>
      </c>
      <c r="J1483" t="s">
        <v>25</v>
      </c>
      <c r="K1483" s="1">
        <v>43287</v>
      </c>
      <c r="L1483" t="s">
        <v>26</v>
      </c>
      <c r="N1483" t="s">
        <v>24</v>
      </c>
    </row>
    <row r="1484" spans="1:14" x14ac:dyDescent="0.25">
      <c r="A1484" t="s">
        <v>627</v>
      </c>
      <c r="B1484" t="s">
        <v>628</v>
      </c>
      <c r="C1484" t="s">
        <v>110</v>
      </c>
      <c r="D1484" t="s">
        <v>21</v>
      </c>
      <c r="E1484">
        <v>83406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43286</v>
      </c>
      <c r="L1484" t="s">
        <v>26</v>
      </c>
      <c r="N1484" t="s">
        <v>24</v>
      </c>
    </row>
    <row r="1485" spans="1:14" x14ac:dyDescent="0.25">
      <c r="A1485" t="s">
        <v>2408</v>
      </c>
      <c r="B1485" t="s">
        <v>2409</v>
      </c>
      <c r="C1485" t="s">
        <v>500</v>
      </c>
      <c r="D1485" t="s">
        <v>21</v>
      </c>
      <c r="E1485">
        <v>83201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43286</v>
      </c>
      <c r="L1485" t="s">
        <v>26</v>
      </c>
      <c r="N1485" t="s">
        <v>24</v>
      </c>
    </row>
    <row r="1486" spans="1:14" x14ac:dyDescent="0.25">
      <c r="A1486" t="s">
        <v>727</v>
      </c>
      <c r="B1486" t="s">
        <v>728</v>
      </c>
      <c r="C1486" t="s">
        <v>110</v>
      </c>
      <c r="D1486" t="s">
        <v>21</v>
      </c>
      <c r="E1486">
        <v>83406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43286</v>
      </c>
      <c r="L1486" t="s">
        <v>26</v>
      </c>
      <c r="N1486" t="s">
        <v>24</v>
      </c>
    </row>
    <row r="1487" spans="1:14" x14ac:dyDescent="0.25">
      <c r="A1487" t="s">
        <v>2410</v>
      </c>
      <c r="B1487" t="s">
        <v>2411</v>
      </c>
      <c r="C1487" t="s">
        <v>500</v>
      </c>
      <c r="D1487" t="s">
        <v>21</v>
      </c>
      <c r="E1487">
        <v>83202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43286</v>
      </c>
      <c r="L1487" t="s">
        <v>26</v>
      </c>
      <c r="N1487" t="s">
        <v>24</v>
      </c>
    </row>
    <row r="1488" spans="1:14" x14ac:dyDescent="0.25">
      <c r="A1488" t="s">
        <v>731</v>
      </c>
      <c r="B1488" t="s">
        <v>732</v>
      </c>
      <c r="C1488" t="s">
        <v>110</v>
      </c>
      <c r="D1488" t="s">
        <v>21</v>
      </c>
      <c r="E1488">
        <v>83406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43286</v>
      </c>
      <c r="L1488" t="s">
        <v>26</v>
      </c>
      <c r="N1488" t="s">
        <v>24</v>
      </c>
    </row>
    <row r="1489" spans="1:14" x14ac:dyDescent="0.25">
      <c r="A1489" t="s">
        <v>1265</v>
      </c>
      <c r="B1489" t="s">
        <v>1266</v>
      </c>
      <c r="C1489" t="s">
        <v>1242</v>
      </c>
      <c r="D1489" t="s">
        <v>21</v>
      </c>
      <c r="E1489">
        <v>83202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43286</v>
      </c>
      <c r="L1489" t="s">
        <v>26</v>
      </c>
      <c r="N1489" t="s">
        <v>24</v>
      </c>
    </row>
    <row r="1490" spans="1:14" x14ac:dyDescent="0.25">
      <c r="A1490" t="s">
        <v>2412</v>
      </c>
      <c r="B1490" t="s">
        <v>1246</v>
      </c>
      <c r="C1490" t="s">
        <v>500</v>
      </c>
      <c r="D1490" t="s">
        <v>21</v>
      </c>
      <c r="E1490">
        <v>83202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43286</v>
      </c>
      <c r="L1490" t="s">
        <v>26</v>
      </c>
      <c r="N1490" t="s">
        <v>24</v>
      </c>
    </row>
    <row r="1491" spans="1:14" x14ac:dyDescent="0.25">
      <c r="A1491" t="s">
        <v>1245</v>
      </c>
      <c r="B1491" t="s">
        <v>1246</v>
      </c>
      <c r="C1491" t="s">
        <v>1242</v>
      </c>
      <c r="D1491" t="s">
        <v>21</v>
      </c>
      <c r="E1491">
        <v>83202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43286</v>
      </c>
      <c r="L1491" t="s">
        <v>26</v>
      </c>
      <c r="N1491" t="s">
        <v>24</v>
      </c>
    </row>
    <row r="1492" spans="1:14" x14ac:dyDescent="0.25">
      <c r="A1492" t="s">
        <v>1269</v>
      </c>
      <c r="B1492" t="s">
        <v>1270</v>
      </c>
      <c r="C1492" t="s">
        <v>1242</v>
      </c>
      <c r="D1492" t="s">
        <v>21</v>
      </c>
      <c r="E1492">
        <v>83202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43286</v>
      </c>
      <c r="L1492" t="s">
        <v>26</v>
      </c>
      <c r="N1492" t="s">
        <v>24</v>
      </c>
    </row>
    <row r="1493" spans="1:14" x14ac:dyDescent="0.25">
      <c r="A1493" t="s">
        <v>737</v>
      </c>
      <c r="B1493" t="s">
        <v>738</v>
      </c>
      <c r="C1493" t="s">
        <v>110</v>
      </c>
      <c r="D1493" t="s">
        <v>21</v>
      </c>
      <c r="E1493">
        <v>83406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43286</v>
      </c>
      <c r="L1493" t="s">
        <v>26</v>
      </c>
      <c r="N1493" t="s">
        <v>24</v>
      </c>
    </row>
    <row r="1494" spans="1:14" x14ac:dyDescent="0.25">
      <c r="A1494" t="s">
        <v>744</v>
      </c>
      <c r="B1494" t="s">
        <v>745</v>
      </c>
      <c r="C1494" t="s">
        <v>110</v>
      </c>
      <c r="D1494" t="s">
        <v>21</v>
      </c>
      <c r="E1494">
        <v>83406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43286</v>
      </c>
      <c r="L1494" t="s">
        <v>26</v>
      </c>
      <c r="N1494" t="s">
        <v>24</v>
      </c>
    </row>
    <row r="1495" spans="1:14" x14ac:dyDescent="0.25">
      <c r="A1495" t="s">
        <v>2413</v>
      </c>
      <c r="B1495" t="s">
        <v>2414</v>
      </c>
      <c r="C1495" t="s">
        <v>500</v>
      </c>
      <c r="D1495" t="s">
        <v>21</v>
      </c>
      <c r="E1495">
        <v>83201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43284</v>
      </c>
      <c r="L1495" t="s">
        <v>26</v>
      </c>
      <c r="N1495" t="s">
        <v>24</v>
      </c>
    </row>
    <row r="1496" spans="1:14" x14ac:dyDescent="0.25">
      <c r="A1496" t="s">
        <v>2415</v>
      </c>
      <c r="B1496" t="s">
        <v>2416</v>
      </c>
      <c r="C1496" t="s">
        <v>500</v>
      </c>
      <c r="D1496" t="s">
        <v>21</v>
      </c>
      <c r="E1496">
        <v>83201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43284</v>
      </c>
      <c r="L1496" t="s">
        <v>26</v>
      </c>
      <c r="N1496" t="s">
        <v>24</v>
      </c>
    </row>
    <row r="1497" spans="1:14" x14ac:dyDescent="0.25">
      <c r="A1497" t="s">
        <v>1240</v>
      </c>
      <c r="B1497" t="s">
        <v>1241</v>
      </c>
      <c r="C1497" t="s">
        <v>1242</v>
      </c>
      <c r="D1497" t="s">
        <v>21</v>
      </c>
      <c r="E1497">
        <v>83202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43284</v>
      </c>
      <c r="L1497" t="s">
        <v>26</v>
      </c>
      <c r="N1497" t="s">
        <v>24</v>
      </c>
    </row>
    <row r="1498" spans="1:14" x14ac:dyDescent="0.25">
      <c r="A1498" t="s">
        <v>2417</v>
      </c>
      <c r="B1498" t="s">
        <v>2418</v>
      </c>
      <c r="C1498" t="s">
        <v>500</v>
      </c>
      <c r="D1498" t="s">
        <v>21</v>
      </c>
      <c r="E1498">
        <v>83201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43284</v>
      </c>
      <c r="L1498" t="s">
        <v>26</v>
      </c>
      <c r="N1498" t="s">
        <v>24</v>
      </c>
    </row>
    <row r="1499" spans="1:14" x14ac:dyDescent="0.25">
      <c r="A1499" t="s">
        <v>2419</v>
      </c>
      <c r="B1499" t="s">
        <v>2420</v>
      </c>
      <c r="C1499" t="s">
        <v>500</v>
      </c>
      <c r="D1499" t="s">
        <v>21</v>
      </c>
      <c r="E1499">
        <v>83201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43284</v>
      </c>
      <c r="L1499" t="s">
        <v>26</v>
      </c>
      <c r="N1499" t="s">
        <v>24</v>
      </c>
    </row>
    <row r="1500" spans="1:14" x14ac:dyDescent="0.25">
      <c r="A1500" t="s">
        <v>484</v>
      </c>
      <c r="B1500" t="s">
        <v>485</v>
      </c>
      <c r="C1500" t="s">
        <v>479</v>
      </c>
      <c r="D1500" t="s">
        <v>21</v>
      </c>
      <c r="E1500">
        <v>83276</v>
      </c>
      <c r="F1500" t="s">
        <v>23</v>
      </c>
      <c r="G1500" t="s">
        <v>23</v>
      </c>
      <c r="H1500" t="s">
        <v>24</v>
      </c>
      <c r="I1500" t="s">
        <v>24</v>
      </c>
      <c r="J1500" t="s">
        <v>25</v>
      </c>
      <c r="K1500" s="1">
        <v>43283</v>
      </c>
      <c r="L1500" t="s">
        <v>26</v>
      </c>
      <c r="N1500" t="s">
        <v>24</v>
      </c>
    </row>
    <row r="1501" spans="1:14" x14ac:dyDescent="0.25">
      <c r="A1501" t="s">
        <v>2421</v>
      </c>
      <c r="B1501" t="s">
        <v>2422</v>
      </c>
      <c r="C1501" t="s">
        <v>500</v>
      </c>
      <c r="D1501" t="s">
        <v>21</v>
      </c>
      <c r="E1501">
        <v>83201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43283</v>
      </c>
      <c r="L1501" t="s">
        <v>26</v>
      </c>
      <c r="N1501" t="s">
        <v>24</v>
      </c>
    </row>
    <row r="1502" spans="1:14" x14ac:dyDescent="0.25">
      <c r="A1502" t="s">
        <v>2423</v>
      </c>
      <c r="B1502" t="s">
        <v>2424</v>
      </c>
      <c r="C1502" t="s">
        <v>500</v>
      </c>
      <c r="D1502" t="s">
        <v>21</v>
      </c>
      <c r="E1502">
        <v>83204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43283</v>
      </c>
      <c r="L1502" t="s">
        <v>26</v>
      </c>
      <c r="N1502" t="s">
        <v>24</v>
      </c>
    </row>
    <row r="1503" spans="1:14" x14ac:dyDescent="0.25">
      <c r="A1503" t="s">
        <v>2425</v>
      </c>
      <c r="B1503" t="s">
        <v>2426</v>
      </c>
      <c r="C1503" t="s">
        <v>500</v>
      </c>
      <c r="D1503" t="s">
        <v>21</v>
      </c>
      <c r="E1503">
        <v>83201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43283</v>
      </c>
      <c r="L1503" t="s">
        <v>26</v>
      </c>
      <c r="N1503" t="s">
        <v>24</v>
      </c>
    </row>
    <row r="1504" spans="1:14" x14ac:dyDescent="0.25">
      <c r="A1504" t="s">
        <v>2427</v>
      </c>
      <c r="B1504" t="s">
        <v>2428</v>
      </c>
      <c r="C1504" t="s">
        <v>500</v>
      </c>
      <c r="D1504" t="s">
        <v>21</v>
      </c>
      <c r="E1504">
        <v>83201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43283</v>
      </c>
      <c r="L1504" t="s">
        <v>26</v>
      </c>
      <c r="N1504" t="s">
        <v>24</v>
      </c>
    </row>
    <row r="1505" spans="1:14" x14ac:dyDescent="0.25">
      <c r="A1505" t="s">
        <v>2429</v>
      </c>
      <c r="B1505" t="s">
        <v>2430</v>
      </c>
      <c r="C1505" t="s">
        <v>479</v>
      </c>
      <c r="D1505" t="s">
        <v>21</v>
      </c>
      <c r="E1505">
        <v>83276</v>
      </c>
      <c r="F1505" t="s">
        <v>23</v>
      </c>
      <c r="G1505" t="s">
        <v>23</v>
      </c>
      <c r="H1505" t="s">
        <v>24</v>
      </c>
      <c r="I1505" t="s">
        <v>24</v>
      </c>
      <c r="J1505" t="s">
        <v>25</v>
      </c>
      <c r="K1505" s="1">
        <v>43283</v>
      </c>
      <c r="L1505" t="s">
        <v>26</v>
      </c>
      <c r="N1505" t="s">
        <v>24</v>
      </c>
    </row>
    <row r="1506" spans="1:14" x14ac:dyDescent="0.25">
      <c r="A1506" t="s">
        <v>2431</v>
      </c>
      <c r="B1506" t="s">
        <v>2432</v>
      </c>
      <c r="C1506" t="s">
        <v>497</v>
      </c>
      <c r="D1506" t="s">
        <v>21</v>
      </c>
      <c r="E1506">
        <v>83217</v>
      </c>
      <c r="F1506" t="s">
        <v>23</v>
      </c>
      <c r="G1506" t="s">
        <v>23</v>
      </c>
      <c r="H1506" t="s">
        <v>24</v>
      </c>
      <c r="I1506" t="s">
        <v>24</v>
      </c>
      <c r="J1506" t="s">
        <v>25</v>
      </c>
      <c r="K1506" s="1">
        <v>43283</v>
      </c>
      <c r="L1506" t="s">
        <v>26</v>
      </c>
      <c r="N1506" t="s">
        <v>24</v>
      </c>
    </row>
    <row r="1507" spans="1:14" x14ac:dyDescent="0.25">
      <c r="A1507" t="s">
        <v>491</v>
      </c>
      <c r="B1507" t="s">
        <v>492</v>
      </c>
      <c r="C1507" t="s">
        <v>479</v>
      </c>
      <c r="D1507" t="s">
        <v>21</v>
      </c>
      <c r="E1507">
        <v>83276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43283</v>
      </c>
      <c r="L1507" t="s">
        <v>26</v>
      </c>
      <c r="N1507" t="s">
        <v>24</v>
      </c>
    </row>
    <row r="1508" spans="1:14" x14ac:dyDescent="0.25">
      <c r="A1508" t="s">
        <v>2433</v>
      </c>
      <c r="B1508" t="s">
        <v>2434</v>
      </c>
      <c r="C1508" t="s">
        <v>500</v>
      </c>
      <c r="D1508" t="s">
        <v>21</v>
      </c>
      <c r="E1508">
        <v>83201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43283</v>
      </c>
      <c r="L1508" t="s">
        <v>26</v>
      </c>
      <c r="N1508" t="s">
        <v>24</v>
      </c>
    </row>
    <row r="1509" spans="1:14" x14ac:dyDescent="0.25">
      <c r="A1509" t="s">
        <v>1152</v>
      </c>
      <c r="B1509" t="s">
        <v>1153</v>
      </c>
      <c r="C1509" t="s">
        <v>743</v>
      </c>
      <c r="D1509" t="s">
        <v>21</v>
      </c>
      <c r="E1509">
        <v>83221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43283</v>
      </c>
      <c r="L1509" t="s">
        <v>26</v>
      </c>
      <c r="N1509" t="s">
        <v>24</v>
      </c>
    </row>
    <row r="1510" spans="1:14" x14ac:dyDescent="0.25">
      <c r="A1510" t="s">
        <v>2435</v>
      </c>
      <c r="B1510" t="s">
        <v>2436</v>
      </c>
      <c r="C1510" t="s">
        <v>500</v>
      </c>
      <c r="D1510" t="s">
        <v>21</v>
      </c>
      <c r="E1510">
        <v>83204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43283</v>
      </c>
      <c r="L1510" t="s">
        <v>26</v>
      </c>
      <c r="N1510" t="s">
        <v>24</v>
      </c>
    </row>
    <row r="1511" spans="1:14" x14ac:dyDescent="0.25">
      <c r="A1511" t="s">
        <v>129</v>
      </c>
      <c r="B1511" t="s">
        <v>130</v>
      </c>
      <c r="C1511" t="s">
        <v>131</v>
      </c>
      <c r="D1511" t="s">
        <v>21</v>
      </c>
      <c r="E1511">
        <v>83234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43283</v>
      </c>
      <c r="L1511" t="s">
        <v>26</v>
      </c>
      <c r="N1511" t="s">
        <v>24</v>
      </c>
    </row>
    <row r="1512" spans="1:14" x14ac:dyDescent="0.25">
      <c r="A1512" t="s">
        <v>420</v>
      </c>
      <c r="B1512" t="s">
        <v>2437</v>
      </c>
      <c r="C1512" t="s">
        <v>500</v>
      </c>
      <c r="D1512" t="s">
        <v>21</v>
      </c>
      <c r="E1512">
        <v>83201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43283</v>
      </c>
      <c r="L1512" t="s">
        <v>26</v>
      </c>
      <c r="N1512" t="s">
        <v>24</v>
      </c>
    </row>
    <row r="1513" spans="1:14" x14ac:dyDescent="0.25">
      <c r="A1513" t="s">
        <v>2438</v>
      </c>
      <c r="B1513" t="s">
        <v>2439</v>
      </c>
      <c r="C1513" t="s">
        <v>289</v>
      </c>
      <c r="D1513" t="s">
        <v>21</v>
      </c>
      <c r="E1513">
        <v>83651</v>
      </c>
      <c r="F1513" t="s">
        <v>23</v>
      </c>
      <c r="G1513" t="s">
        <v>23</v>
      </c>
      <c r="H1513" t="s">
        <v>24</v>
      </c>
      <c r="I1513" t="s">
        <v>24</v>
      </c>
      <c r="J1513" t="s">
        <v>25</v>
      </c>
      <c r="K1513" s="1">
        <v>43282</v>
      </c>
      <c r="L1513" t="s">
        <v>26</v>
      </c>
      <c r="N1513" t="s">
        <v>24</v>
      </c>
    </row>
    <row r="1514" spans="1:14" x14ac:dyDescent="0.25">
      <c r="A1514" t="s">
        <v>2440</v>
      </c>
      <c r="B1514" t="s">
        <v>2441</v>
      </c>
      <c r="C1514" t="s">
        <v>289</v>
      </c>
      <c r="D1514" t="s">
        <v>21</v>
      </c>
      <c r="E1514">
        <v>83651</v>
      </c>
      <c r="F1514" t="s">
        <v>23</v>
      </c>
      <c r="G1514" t="s">
        <v>23</v>
      </c>
      <c r="H1514" t="s">
        <v>24</v>
      </c>
      <c r="I1514" t="s">
        <v>24</v>
      </c>
      <c r="J1514" t="s">
        <v>25</v>
      </c>
      <c r="K1514" s="1">
        <v>43282</v>
      </c>
      <c r="L1514" t="s">
        <v>26</v>
      </c>
      <c r="N1514" t="s">
        <v>24</v>
      </c>
    </row>
    <row r="1515" spans="1:14" x14ac:dyDescent="0.25">
      <c r="A1515" t="s">
        <v>2442</v>
      </c>
      <c r="B1515" t="s">
        <v>2443</v>
      </c>
      <c r="C1515" t="s">
        <v>289</v>
      </c>
      <c r="D1515" t="s">
        <v>21</v>
      </c>
      <c r="E1515">
        <v>83687</v>
      </c>
      <c r="F1515" t="s">
        <v>23</v>
      </c>
      <c r="G1515" t="s">
        <v>23</v>
      </c>
      <c r="H1515" t="s">
        <v>24</v>
      </c>
      <c r="I1515" t="s">
        <v>24</v>
      </c>
      <c r="J1515" t="s">
        <v>25</v>
      </c>
      <c r="K1515" s="1">
        <v>43282</v>
      </c>
      <c r="L1515" t="s">
        <v>26</v>
      </c>
      <c r="N1515" t="s">
        <v>24</v>
      </c>
    </row>
    <row r="1516" spans="1:14" x14ac:dyDescent="0.25">
      <c r="A1516" t="s">
        <v>2444</v>
      </c>
      <c r="B1516" t="s">
        <v>2445</v>
      </c>
      <c r="C1516" t="s">
        <v>289</v>
      </c>
      <c r="D1516" t="s">
        <v>21</v>
      </c>
      <c r="E1516">
        <v>83651</v>
      </c>
      <c r="F1516" t="s">
        <v>23</v>
      </c>
      <c r="G1516" t="s">
        <v>23</v>
      </c>
      <c r="H1516" t="s">
        <v>24</v>
      </c>
      <c r="I1516" t="s">
        <v>24</v>
      </c>
      <c r="J1516" t="s">
        <v>25</v>
      </c>
      <c r="K1516" s="1">
        <v>43282</v>
      </c>
      <c r="L1516" t="s">
        <v>26</v>
      </c>
      <c r="N1516" t="s">
        <v>24</v>
      </c>
    </row>
    <row r="1517" spans="1:14" x14ac:dyDescent="0.25">
      <c r="A1517" t="s">
        <v>1590</v>
      </c>
      <c r="B1517" t="s">
        <v>1591</v>
      </c>
      <c r="C1517" t="s">
        <v>227</v>
      </c>
      <c r="D1517" t="s">
        <v>21</v>
      </c>
      <c r="E1517">
        <v>83607</v>
      </c>
      <c r="F1517" t="s">
        <v>23</v>
      </c>
      <c r="G1517" t="s">
        <v>23</v>
      </c>
      <c r="H1517" t="s">
        <v>24</v>
      </c>
      <c r="I1517" t="s">
        <v>24</v>
      </c>
      <c r="J1517" t="s">
        <v>25</v>
      </c>
      <c r="K1517" s="1">
        <v>43282</v>
      </c>
      <c r="L1517" t="s">
        <v>26</v>
      </c>
      <c r="N1517" t="s">
        <v>24</v>
      </c>
    </row>
    <row r="1518" spans="1:14" x14ac:dyDescent="0.25">
      <c r="A1518" t="s">
        <v>2446</v>
      </c>
      <c r="B1518" t="s">
        <v>2447</v>
      </c>
      <c r="C1518" t="s">
        <v>20</v>
      </c>
      <c r="D1518" t="s">
        <v>21</v>
      </c>
      <c r="E1518">
        <v>83702</v>
      </c>
      <c r="F1518" t="s">
        <v>23</v>
      </c>
      <c r="G1518" t="s">
        <v>23</v>
      </c>
      <c r="H1518" t="s">
        <v>24</v>
      </c>
      <c r="I1518" t="s">
        <v>24</v>
      </c>
      <c r="J1518" t="s">
        <v>25</v>
      </c>
      <c r="K1518" s="1">
        <v>43282</v>
      </c>
      <c r="L1518" t="s">
        <v>26</v>
      </c>
      <c r="N1518" t="s">
        <v>24</v>
      </c>
    </row>
    <row r="1519" spans="1:14" x14ac:dyDescent="0.25">
      <c r="A1519" t="s">
        <v>1598</v>
      </c>
      <c r="B1519" t="s">
        <v>1599</v>
      </c>
      <c r="C1519" t="s">
        <v>227</v>
      </c>
      <c r="D1519" t="s">
        <v>21</v>
      </c>
      <c r="E1519">
        <v>83607</v>
      </c>
      <c r="F1519" t="s">
        <v>23</v>
      </c>
      <c r="G1519" t="s">
        <v>23</v>
      </c>
      <c r="H1519" t="s">
        <v>24</v>
      </c>
      <c r="I1519" t="s">
        <v>24</v>
      </c>
      <c r="J1519" t="s">
        <v>25</v>
      </c>
      <c r="K1519" s="1">
        <v>43282</v>
      </c>
      <c r="L1519" t="s">
        <v>26</v>
      </c>
      <c r="N1519" t="s">
        <v>24</v>
      </c>
    </row>
    <row r="1520" spans="1:14" x14ac:dyDescent="0.25">
      <c r="A1520" t="s">
        <v>1598</v>
      </c>
      <c r="B1520" t="s">
        <v>2448</v>
      </c>
      <c r="C1520" t="s">
        <v>289</v>
      </c>
      <c r="D1520" t="s">
        <v>21</v>
      </c>
      <c r="E1520">
        <v>83687</v>
      </c>
      <c r="F1520" t="s">
        <v>23</v>
      </c>
      <c r="G1520" t="s">
        <v>23</v>
      </c>
      <c r="H1520" t="s">
        <v>24</v>
      </c>
      <c r="I1520" t="s">
        <v>24</v>
      </c>
      <c r="J1520" t="s">
        <v>25</v>
      </c>
      <c r="K1520" s="1">
        <v>43282</v>
      </c>
      <c r="L1520" t="s">
        <v>26</v>
      </c>
      <c r="N1520" t="s">
        <v>24</v>
      </c>
    </row>
    <row r="1521" spans="1:14" x14ac:dyDescent="0.25">
      <c r="A1521" t="s">
        <v>2449</v>
      </c>
      <c r="B1521" t="s">
        <v>2450</v>
      </c>
      <c r="C1521" t="s">
        <v>289</v>
      </c>
      <c r="D1521" t="s">
        <v>21</v>
      </c>
      <c r="E1521">
        <v>83686</v>
      </c>
      <c r="F1521" t="s">
        <v>23</v>
      </c>
      <c r="G1521" t="s">
        <v>23</v>
      </c>
      <c r="H1521" t="s">
        <v>24</v>
      </c>
      <c r="I1521" t="s">
        <v>24</v>
      </c>
      <c r="J1521" t="s">
        <v>25</v>
      </c>
      <c r="K1521" s="1">
        <v>43282</v>
      </c>
      <c r="L1521" t="s">
        <v>26</v>
      </c>
      <c r="N1521" t="s">
        <v>24</v>
      </c>
    </row>
    <row r="1522" spans="1:14" x14ac:dyDescent="0.25">
      <c r="A1522" t="s">
        <v>2026</v>
      </c>
      <c r="B1522" t="s">
        <v>2451</v>
      </c>
      <c r="C1522" t="s">
        <v>20</v>
      </c>
      <c r="D1522" t="s">
        <v>21</v>
      </c>
      <c r="E1522">
        <v>83706</v>
      </c>
      <c r="F1522" t="s">
        <v>23</v>
      </c>
      <c r="G1522" t="s">
        <v>23</v>
      </c>
      <c r="H1522" t="s">
        <v>24</v>
      </c>
      <c r="I1522" t="s">
        <v>24</v>
      </c>
      <c r="J1522" t="s">
        <v>25</v>
      </c>
      <c r="K1522" s="1">
        <v>43282</v>
      </c>
      <c r="L1522" t="s">
        <v>26</v>
      </c>
      <c r="N1522" t="s">
        <v>24</v>
      </c>
    </row>
    <row r="1523" spans="1:14" x14ac:dyDescent="0.25">
      <c r="A1523" t="s">
        <v>1263</v>
      </c>
      <c r="B1523" t="s">
        <v>1264</v>
      </c>
      <c r="C1523" t="s">
        <v>500</v>
      </c>
      <c r="D1523" t="s">
        <v>21</v>
      </c>
      <c r="E1523">
        <v>83201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43281</v>
      </c>
      <c r="L1523" t="s">
        <v>26</v>
      </c>
      <c r="N1523" t="s">
        <v>24</v>
      </c>
    </row>
    <row r="1524" spans="1:14" x14ac:dyDescent="0.25">
      <c r="A1524" t="s">
        <v>1139</v>
      </c>
      <c r="B1524" t="s">
        <v>1140</v>
      </c>
      <c r="C1524" t="s">
        <v>743</v>
      </c>
      <c r="D1524" t="s">
        <v>21</v>
      </c>
      <c r="E1524">
        <v>83221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43281</v>
      </c>
      <c r="L1524" t="s">
        <v>26</v>
      </c>
      <c r="N1524" t="s">
        <v>24</v>
      </c>
    </row>
    <row r="1525" spans="1:14" x14ac:dyDescent="0.25">
      <c r="A1525" t="s">
        <v>1007</v>
      </c>
      <c r="B1525" t="s">
        <v>1008</v>
      </c>
      <c r="C1525" t="s">
        <v>1009</v>
      </c>
      <c r="D1525" t="s">
        <v>21</v>
      </c>
      <c r="E1525">
        <v>83274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43281</v>
      </c>
      <c r="L1525" t="s">
        <v>26</v>
      </c>
      <c r="N1525" t="s">
        <v>24</v>
      </c>
    </row>
    <row r="1526" spans="1:14" x14ac:dyDescent="0.25">
      <c r="A1526" t="s">
        <v>2452</v>
      </c>
      <c r="B1526" t="s">
        <v>2453</v>
      </c>
      <c r="C1526" t="s">
        <v>500</v>
      </c>
      <c r="D1526" t="s">
        <v>21</v>
      </c>
      <c r="E1526">
        <v>83201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43281</v>
      </c>
      <c r="L1526" t="s">
        <v>26</v>
      </c>
      <c r="N1526" t="s">
        <v>24</v>
      </c>
    </row>
    <row r="1527" spans="1:14" x14ac:dyDescent="0.25">
      <c r="A1527" t="s">
        <v>1141</v>
      </c>
      <c r="B1527" t="s">
        <v>1142</v>
      </c>
      <c r="C1527" t="s">
        <v>743</v>
      </c>
      <c r="D1527" t="s">
        <v>21</v>
      </c>
      <c r="E1527">
        <v>83221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43281</v>
      </c>
      <c r="L1527" t="s">
        <v>26</v>
      </c>
      <c r="N1527" t="s">
        <v>24</v>
      </c>
    </row>
    <row r="1528" spans="1:14" x14ac:dyDescent="0.25">
      <c r="A1528" t="s">
        <v>477</v>
      </c>
      <c r="B1528" t="s">
        <v>478</v>
      </c>
      <c r="C1528" t="s">
        <v>479</v>
      </c>
      <c r="D1528" t="s">
        <v>21</v>
      </c>
      <c r="E1528">
        <v>83276</v>
      </c>
      <c r="F1528" t="s">
        <v>23</v>
      </c>
      <c r="G1528" t="s">
        <v>23</v>
      </c>
      <c r="H1528" t="s">
        <v>24</v>
      </c>
      <c r="I1528" t="s">
        <v>24</v>
      </c>
      <c r="J1528" t="s">
        <v>25</v>
      </c>
      <c r="K1528" s="1">
        <v>43281</v>
      </c>
      <c r="L1528" t="s">
        <v>26</v>
      </c>
      <c r="N1528" t="s">
        <v>24</v>
      </c>
    </row>
    <row r="1529" spans="1:14" x14ac:dyDescent="0.25">
      <c r="A1529" t="s">
        <v>2454</v>
      </c>
      <c r="B1529" t="s">
        <v>2455</v>
      </c>
      <c r="C1529" t="s">
        <v>500</v>
      </c>
      <c r="D1529" t="s">
        <v>21</v>
      </c>
      <c r="E1529">
        <v>83201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43281</v>
      </c>
      <c r="L1529" t="s">
        <v>26</v>
      </c>
      <c r="N1529" t="s">
        <v>24</v>
      </c>
    </row>
    <row r="1530" spans="1:14" x14ac:dyDescent="0.25">
      <c r="A1530" t="s">
        <v>2456</v>
      </c>
      <c r="B1530" t="s">
        <v>2457</v>
      </c>
      <c r="C1530" t="s">
        <v>500</v>
      </c>
      <c r="D1530" t="s">
        <v>21</v>
      </c>
      <c r="E1530">
        <v>83201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43281</v>
      </c>
      <c r="L1530" t="s">
        <v>26</v>
      </c>
      <c r="N1530" t="s">
        <v>24</v>
      </c>
    </row>
    <row r="1531" spans="1:14" x14ac:dyDescent="0.25">
      <c r="A1531" t="s">
        <v>2458</v>
      </c>
      <c r="B1531" t="s">
        <v>2459</v>
      </c>
      <c r="C1531" t="s">
        <v>500</v>
      </c>
      <c r="D1531" t="s">
        <v>21</v>
      </c>
      <c r="E1531">
        <v>83204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43281</v>
      </c>
      <c r="L1531" t="s">
        <v>26</v>
      </c>
      <c r="N1531" t="s">
        <v>24</v>
      </c>
    </row>
    <row r="1532" spans="1:14" x14ac:dyDescent="0.25">
      <c r="A1532" t="s">
        <v>2460</v>
      </c>
      <c r="B1532" t="s">
        <v>2461</v>
      </c>
      <c r="C1532" t="s">
        <v>500</v>
      </c>
      <c r="D1532" t="s">
        <v>21</v>
      </c>
      <c r="E1532">
        <v>83201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43281</v>
      </c>
      <c r="L1532" t="s">
        <v>26</v>
      </c>
      <c r="N1532" t="s">
        <v>24</v>
      </c>
    </row>
    <row r="1533" spans="1:14" x14ac:dyDescent="0.25">
      <c r="A1533" t="s">
        <v>1143</v>
      </c>
      <c r="B1533" t="s">
        <v>1144</v>
      </c>
      <c r="C1533" t="s">
        <v>743</v>
      </c>
      <c r="D1533" t="s">
        <v>21</v>
      </c>
      <c r="E1533">
        <v>83221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43281</v>
      </c>
      <c r="L1533" t="s">
        <v>26</v>
      </c>
      <c r="N1533" t="s">
        <v>24</v>
      </c>
    </row>
    <row r="1534" spans="1:14" x14ac:dyDescent="0.25">
      <c r="A1534" t="s">
        <v>2462</v>
      </c>
      <c r="B1534" t="s">
        <v>2463</v>
      </c>
      <c r="C1534" t="s">
        <v>505</v>
      </c>
      <c r="D1534" t="s">
        <v>21</v>
      </c>
      <c r="E1534">
        <v>83246</v>
      </c>
      <c r="F1534" t="s">
        <v>23</v>
      </c>
      <c r="G1534" t="s">
        <v>23</v>
      </c>
      <c r="H1534" t="s">
        <v>24</v>
      </c>
      <c r="I1534" t="s">
        <v>24</v>
      </c>
      <c r="J1534" t="s">
        <v>25</v>
      </c>
      <c r="K1534" s="1">
        <v>43281</v>
      </c>
      <c r="L1534" t="s">
        <v>26</v>
      </c>
      <c r="N1534" t="s">
        <v>24</v>
      </c>
    </row>
    <row r="1535" spans="1:14" x14ac:dyDescent="0.25">
      <c r="A1535" t="s">
        <v>1145</v>
      </c>
      <c r="B1535" t="s">
        <v>1146</v>
      </c>
      <c r="C1535" t="s">
        <v>743</v>
      </c>
      <c r="D1535" t="s">
        <v>21</v>
      </c>
      <c r="E1535">
        <v>83221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43281</v>
      </c>
      <c r="L1535" t="s">
        <v>26</v>
      </c>
      <c r="N1535" t="s">
        <v>24</v>
      </c>
    </row>
    <row r="1536" spans="1:14" x14ac:dyDescent="0.25">
      <c r="A1536" t="s">
        <v>1149</v>
      </c>
      <c r="B1536" t="s">
        <v>1150</v>
      </c>
      <c r="C1536" t="s">
        <v>743</v>
      </c>
      <c r="D1536" t="s">
        <v>21</v>
      </c>
      <c r="E1536">
        <v>83221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43281</v>
      </c>
      <c r="L1536" t="s">
        <v>26</v>
      </c>
      <c r="N1536" t="s">
        <v>24</v>
      </c>
    </row>
    <row r="1537" spans="1:14" x14ac:dyDescent="0.25">
      <c r="A1537" t="s">
        <v>2464</v>
      </c>
      <c r="B1537" t="s">
        <v>2465</v>
      </c>
      <c r="C1537" t="s">
        <v>743</v>
      </c>
      <c r="D1537" t="s">
        <v>21</v>
      </c>
      <c r="E1537">
        <v>83221</v>
      </c>
      <c r="F1537" t="s">
        <v>23</v>
      </c>
      <c r="G1537" t="s">
        <v>23</v>
      </c>
      <c r="H1537" t="s">
        <v>24</v>
      </c>
      <c r="I1537" t="s">
        <v>24</v>
      </c>
      <c r="J1537" t="s">
        <v>25</v>
      </c>
      <c r="K1537" s="1">
        <v>43281</v>
      </c>
      <c r="L1537" t="s">
        <v>26</v>
      </c>
      <c r="N1537" t="s">
        <v>24</v>
      </c>
    </row>
    <row r="1538" spans="1:14" x14ac:dyDescent="0.25">
      <c r="A1538" t="s">
        <v>1034</v>
      </c>
      <c r="B1538" t="s">
        <v>1035</v>
      </c>
      <c r="C1538" t="s">
        <v>743</v>
      </c>
      <c r="D1538" t="s">
        <v>21</v>
      </c>
      <c r="E1538">
        <v>83221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43281</v>
      </c>
      <c r="L1538" t="s">
        <v>26</v>
      </c>
      <c r="N1538" t="s">
        <v>24</v>
      </c>
    </row>
    <row r="1539" spans="1:14" x14ac:dyDescent="0.25">
      <c r="A1539" t="s">
        <v>495</v>
      </c>
      <c r="B1539" t="s">
        <v>496</v>
      </c>
      <c r="C1539" t="s">
        <v>497</v>
      </c>
      <c r="D1539" t="s">
        <v>21</v>
      </c>
      <c r="E1539">
        <v>83276</v>
      </c>
      <c r="F1539" t="s">
        <v>23</v>
      </c>
      <c r="G1539" t="s">
        <v>23</v>
      </c>
      <c r="H1539" t="s">
        <v>24</v>
      </c>
      <c r="I1539" t="s">
        <v>24</v>
      </c>
      <c r="J1539" t="s">
        <v>25</v>
      </c>
      <c r="K1539" s="1">
        <v>43281</v>
      </c>
      <c r="L1539" t="s">
        <v>26</v>
      </c>
      <c r="N1539" t="s">
        <v>24</v>
      </c>
    </row>
    <row r="1540" spans="1:14" x14ac:dyDescent="0.25">
      <c r="A1540" t="s">
        <v>538</v>
      </c>
      <c r="B1540" t="s">
        <v>539</v>
      </c>
      <c r="C1540" t="s">
        <v>307</v>
      </c>
      <c r="D1540" t="s">
        <v>21</v>
      </c>
      <c r="E1540">
        <v>83236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43281</v>
      </c>
      <c r="L1540" t="s">
        <v>26</v>
      </c>
      <c r="N1540" t="s">
        <v>24</v>
      </c>
    </row>
    <row r="1541" spans="1:14" x14ac:dyDescent="0.25">
      <c r="A1541" t="s">
        <v>2466</v>
      </c>
      <c r="B1541" t="s">
        <v>2467</v>
      </c>
      <c r="C1541" t="s">
        <v>500</v>
      </c>
      <c r="D1541" t="s">
        <v>21</v>
      </c>
      <c r="E1541">
        <v>83201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43281</v>
      </c>
      <c r="L1541" t="s">
        <v>26</v>
      </c>
      <c r="N1541" t="s">
        <v>24</v>
      </c>
    </row>
    <row r="1542" spans="1:14" x14ac:dyDescent="0.25">
      <c r="A1542" t="s">
        <v>1042</v>
      </c>
      <c r="B1542" t="s">
        <v>1043</v>
      </c>
      <c r="C1542" t="s">
        <v>743</v>
      </c>
      <c r="D1542" t="s">
        <v>21</v>
      </c>
      <c r="E1542">
        <v>83221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43281</v>
      </c>
      <c r="L1542" t="s">
        <v>26</v>
      </c>
      <c r="N1542" t="s">
        <v>24</v>
      </c>
    </row>
    <row r="1543" spans="1:14" x14ac:dyDescent="0.25">
      <c r="A1543" t="s">
        <v>305</v>
      </c>
      <c r="B1543" t="s">
        <v>306</v>
      </c>
      <c r="C1543" t="s">
        <v>307</v>
      </c>
      <c r="D1543" t="s">
        <v>21</v>
      </c>
      <c r="E1543">
        <v>83236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43281</v>
      </c>
      <c r="L1543" t="s">
        <v>26</v>
      </c>
      <c r="N1543" t="s">
        <v>24</v>
      </c>
    </row>
    <row r="1544" spans="1:14" x14ac:dyDescent="0.25">
      <c r="A1544" t="s">
        <v>2468</v>
      </c>
      <c r="B1544" t="s">
        <v>2469</v>
      </c>
      <c r="C1544" t="s">
        <v>505</v>
      </c>
      <c r="D1544" t="s">
        <v>21</v>
      </c>
      <c r="E1544">
        <v>83246</v>
      </c>
      <c r="F1544" t="s">
        <v>23</v>
      </c>
      <c r="G1544" t="s">
        <v>23</v>
      </c>
      <c r="H1544" t="s">
        <v>24</v>
      </c>
      <c r="I1544" t="s">
        <v>24</v>
      </c>
      <c r="J1544" t="s">
        <v>25</v>
      </c>
      <c r="K1544" s="1">
        <v>43281</v>
      </c>
      <c r="L1544" t="s">
        <v>26</v>
      </c>
      <c r="N1544" t="s">
        <v>24</v>
      </c>
    </row>
    <row r="1545" spans="1:14" x14ac:dyDescent="0.25">
      <c r="A1545" t="s">
        <v>2470</v>
      </c>
      <c r="B1545" t="s">
        <v>2471</v>
      </c>
      <c r="C1545" t="s">
        <v>51</v>
      </c>
      <c r="D1545" t="s">
        <v>21</v>
      </c>
      <c r="E1545">
        <v>83642</v>
      </c>
      <c r="F1545" t="s">
        <v>23</v>
      </c>
      <c r="G1545" t="s">
        <v>23</v>
      </c>
      <c r="H1545" t="s">
        <v>24</v>
      </c>
      <c r="I1545" t="s">
        <v>24</v>
      </c>
      <c r="J1545" t="s">
        <v>25</v>
      </c>
      <c r="K1545" s="1">
        <v>43280</v>
      </c>
      <c r="L1545" t="s">
        <v>26</v>
      </c>
      <c r="N1545" t="s">
        <v>24</v>
      </c>
    </row>
    <row r="1546" spans="1:14" x14ac:dyDescent="0.25">
      <c r="A1546" t="s">
        <v>1123</v>
      </c>
      <c r="B1546" t="s">
        <v>1124</v>
      </c>
      <c r="C1546" t="s">
        <v>743</v>
      </c>
      <c r="D1546" t="s">
        <v>21</v>
      </c>
      <c r="E1546">
        <v>83221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43280</v>
      </c>
      <c r="L1546" t="s">
        <v>26</v>
      </c>
      <c r="N1546" t="s">
        <v>24</v>
      </c>
    </row>
    <row r="1547" spans="1:14" x14ac:dyDescent="0.25">
      <c r="A1547" t="s">
        <v>2472</v>
      </c>
      <c r="B1547" t="s">
        <v>2473</v>
      </c>
      <c r="C1547" t="s">
        <v>40</v>
      </c>
      <c r="D1547" t="s">
        <v>21</v>
      </c>
      <c r="E1547">
        <v>83402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43280</v>
      </c>
      <c r="L1547" t="s">
        <v>26</v>
      </c>
      <c r="N1547" t="s">
        <v>24</v>
      </c>
    </row>
    <row r="1548" spans="1:14" x14ac:dyDescent="0.25">
      <c r="A1548" t="s">
        <v>1022</v>
      </c>
      <c r="B1548" t="s">
        <v>1023</v>
      </c>
      <c r="C1548" t="s">
        <v>1009</v>
      </c>
      <c r="D1548" t="s">
        <v>21</v>
      </c>
      <c r="E1548">
        <v>83274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43280</v>
      </c>
      <c r="L1548" t="s">
        <v>26</v>
      </c>
      <c r="N1548" t="s">
        <v>24</v>
      </c>
    </row>
    <row r="1549" spans="1:14" x14ac:dyDescent="0.25">
      <c r="A1549" t="s">
        <v>1024</v>
      </c>
      <c r="B1549" t="s">
        <v>1025</v>
      </c>
      <c r="C1549" t="s">
        <v>1009</v>
      </c>
      <c r="D1549" t="s">
        <v>21</v>
      </c>
      <c r="E1549">
        <v>83274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43280</v>
      </c>
      <c r="L1549" t="s">
        <v>26</v>
      </c>
      <c r="N1549" t="s">
        <v>24</v>
      </c>
    </row>
    <row r="1550" spans="1:14" x14ac:dyDescent="0.25">
      <c r="A1550" t="s">
        <v>2474</v>
      </c>
      <c r="B1550" t="s">
        <v>2475</v>
      </c>
      <c r="C1550" t="s">
        <v>51</v>
      </c>
      <c r="D1550" t="s">
        <v>21</v>
      </c>
      <c r="E1550">
        <v>83642</v>
      </c>
      <c r="F1550" t="s">
        <v>23</v>
      </c>
      <c r="G1550" t="s">
        <v>23</v>
      </c>
      <c r="H1550" t="s">
        <v>24</v>
      </c>
      <c r="I1550" t="s">
        <v>24</v>
      </c>
      <c r="J1550" t="s">
        <v>25</v>
      </c>
      <c r="K1550" s="1">
        <v>43280</v>
      </c>
      <c r="L1550" t="s">
        <v>26</v>
      </c>
      <c r="N1550" t="s">
        <v>24</v>
      </c>
    </row>
    <row r="1551" spans="1:14" x14ac:dyDescent="0.25">
      <c r="A1551" t="s">
        <v>2476</v>
      </c>
      <c r="B1551" t="s">
        <v>2477</v>
      </c>
      <c r="C1551" t="s">
        <v>51</v>
      </c>
      <c r="D1551" t="s">
        <v>21</v>
      </c>
      <c r="E1551">
        <v>83642</v>
      </c>
      <c r="F1551" t="s">
        <v>23</v>
      </c>
      <c r="G1551" t="s">
        <v>23</v>
      </c>
      <c r="H1551" t="s">
        <v>24</v>
      </c>
      <c r="I1551" t="s">
        <v>24</v>
      </c>
      <c r="J1551" t="s">
        <v>25</v>
      </c>
      <c r="K1551" s="1">
        <v>43280</v>
      </c>
      <c r="L1551" t="s">
        <v>26</v>
      </c>
      <c r="N1551" t="s">
        <v>24</v>
      </c>
    </row>
    <row r="1552" spans="1:14" x14ac:dyDescent="0.25">
      <c r="A1552" t="s">
        <v>2478</v>
      </c>
      <c r="B1552" t="s">
        <v>2479</v>
      </c>
      <c r="C1552" t="s">
        <v>307</v>
      </c>
      <c r="D1552" t="s">
        <v>21</v>
      </c>
      <c r="E1552">
        <v>83236</v>
      </c>
      <c r="F1552" t="s">
        <v>23</v>
      </c>
      <c r="G1552" t="s">
        <v>23</v>
      </c>
      <c r="H1552" t="s">
        <v>24</v>
      </c>
      <c r="I1552" t="s">
        <v>24</v>
      </c>
      <c r="J1552" t="s">
        <v>25</v>
      </c>
      <c r="K1552" s="1">
        <v>43280</v>
      </c>
      <c r="L1552" t="s">
        <v>26</v>
      </c>
      <c r="N1552" t="s">
        <v>24</v>
      </c>
    </row>
    <row r="1553" spans="1:14" x14ac:dyDescent="0.25">
      <c r="A1553" t="s">
        <v>996</v>
      </c>
      <c r="B1553" t="s">
        <v>997</v>
      </c>
      <c r="C1553" t="s">
        <v>743</v>
      </c>
      <c r="D1553" t="s">
        <v>21</v>
      </c>
      <c r="E1553">
        <v>83221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43280</v>
      </c>
      <c r="L1553" t="s">
        <v>26</v>
      </c>
      <c r="N1553" t="s">
        <v>24</v>
      </c>
    </row>
    <row r="1554" spans="1:14" x14ac:dyDescent="0.25">
      <c r="A1554" t="s">
        <v>2480</v>
      </c>
      <c r="B1554" t="s">
        <v>2481</v>
      </c>
      <c r="C1554" t="s">
        <v>20</v>
      </c>
      <c r="D1554" t="s">
        <v>21</v>
      </c>
      <c r="E1554">
        <v>83705</v>
      </c>
      <c r="F1554" t="s">
        <v>23</v>
      </c>
      <c r="G1554" t="s">
        <v>23</v>
      </c>
      <c r="H1554" t="s">
        <v>24</v>
      </c>
      <c r="I1554" t="s">
        <v>24</v>
      </c>
      <c r="J1554" t="s">
        <v>25</v>
      </c>
      <c r="K1554" s="1">
        <v>43280</v>
      </c>
      <c r="L1554" t="s">
        <v>26</v>
      </c>
      <c r="N1554" t="s">
        <v>24</v>
      </c>
    </row>
    <row r="1555" spans="1:14" x14ac:dyDescent="0.25">
      <c r="A1555" t="s">
        <v>2482</v>
      </c>
      <c r="B1555" t="s">
        <v>2483</v>
      </c>
      <c r="C1555" t="s">
        <v>20</v>
      </c>
      <c r="D1555" t="s">
        <v>21</v>
      </c>
      <c r="E1555">
        <v>83706</v>
      </c>
      <c r="F1555" t="s">
        <v>23</v>
      </c>
      <c r="G1555" t="s">
        <v>23</v>
      </c>
      <c r="H1555" t="s">
        <v>24</v>
      </c>
      <c r="I1555" t="s">
        <v>24</v>
      </c>
      <c r="J1555" t="s">
        <v>25</v>
      </c>
      <c r="K1555" s="1">
        <v>43280</v>
      </c>
      <c r="L1555" t="s">
        <v>26</v>
      </c>
      <c r="N1555" t="s">
        <v>24</v>
      </c>
    </row>
    <row r="1556" spans="1:14" x14ac:dyDescent="0.25">
      <c r="A1556" t="s">
        <v>1353</v>
      </c>
      <c r="B1556" t="s">
        <v>1354</v>
      </c>
      <c r="C1556" t="s">
        <v>1349</v>
      </c>
      <c r="D1556" t="s">
        <v>21</v>
      </c>
      <c r="E1556">
        <v>83210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43280</v>
      </c>
      <c r="L1556" t="s">
        <v>26</v>
      </c>
      <c r="N1556" t="s">
        <v>24</v>
      </c>
    </row>
    <row r="1557" spans="1:14" x14ac:dyDescent="0.25">
      <c r="A1557" t="s">
        <v>2484</v>
      </c>
      <c r="B1557" t="s">
        <v>2485</v>
      </c>
      <c r="C1557" t="s">
        <v>605</v>
      </c>
      <c r="D1557" t="s">
        <v>21</v>
      </c>
      <c r="E1557">
        <v>83669</v>
      </c>
      <c r="F1557" t="s">
        <v>23</v>
      </c>
      <c r="G1557" t="s">
        <v>23</v>
      </c>
      <c r="H1557" t="s">
        <v>24</v>
      </c>
      <c r="I1557" t="s">
        <v>24</v>
      </c>
      <c r="J1557" t="s">
        <v>25</v>
      </c>
      <c r="K1557" s="1">
        <v>43280</v>
      </c>
      <c r="L1557" t="s">
        <v>26</v>
      </c>
      <c r="N1557" t="s">
        <v>24</v>
      </c>
    </row>
    <row r="1558" spans="1:14" x14ac:dyDescent="0.25">
      <c r="A1558" t="s">
        <v>2486</v>
      </c>
      <c r="B1558" t="s">
        <v>2487</v>
      </c>
      <c r="C1558" t="s">
        <v>20</v>
      </c>
      <c r="D1558" t="s">
        <v>21</v>
      </c>
      <c r="E1558">
        <v>83702</v>
      </c>
      <c r="F1558" t="s">
        <v>23</v>
      </c>
      <c r="G1558" t="s">
        <v>23</v>
      </c>
      <c r="H1558" t="s">
        <v>24</v>
      </c>
      <c r="I1558" t="s">
        <v>24</v>
      </c>
      <c r="J1558" t="s">
        <v>25</v>
      </c>
      <c r="K1558" s="1">
        <v>43280</v>
      </c>
      <c r="L1558" t="s">
        <v>26</v>
      </c>
      <c r="N1558" t="s">
        <v>24</v>
      </c>
    </row>
    <row r="1559" spans="1:14" x14ac:dyDescent="0.25">
      <c r="A1559" t="s">
        <v>2488</v>
      </c>
      <c r="B1559" t="s">
        <v>2489</v>
      </c>
      <c r="C1559" t="s">
        <v>20</v>
      </c>
      <c r="D1559" t="s">
        <v>21</v>
      </c>
      <c r="E1559">
        <v>83702</v>
      </c>
      <c r="F1559" t="s">
        <v>23</v>
      </c>
      <c r="G1559" t="s">
        <v>23</v>
      </c>
      <c r="H1559" t="s">
        <v>24</v>
      </c>
      <c r="I1559" t="s">
        <v>24</v>
      </c>
      <c r="J1559" t="s">
        <v>25</v>
      </c>
      <c r="K1559" s="1">
        <v>43280</v>
      </c>
      <c r="L1559" t="s">
        <v>26</v>
      </c>
      <c r="N1559" t="s">
        <v>24</v>
      </c>
    </row>
    <row r="1560" spans="1:14" x14ac:dyDescent="0.25">
      <c r="A1560" t="s">
        <v>2490</v>
      </c>
      <c r="B1560" t="s">
        <v>2491</v>
      </c>
      <c r="C1560" t="s">
        <v>289</v>
      </c>
      <c r="D1560" t="s">
        <v>21</v>
      </c>
      <c r="E1560">
        <v>83687</v>
      </c>
      <c r="F1560" t="s">
        <v>22</v>
      </c>
      <c r="G1560" t="s">
        <v>22</v>
      </c>
      <c r="H1560" t="s">
        <v>46</v>
      </c>
      <c r="I1560" t="s">
        <v>47</v>
      </c>
      <c r="J1560" s="1">
        <v>43228</v>
      </c>
      <c r="K1560" s="1">
        <v>43279</v>
      </c>
      <c r="L1560" t="s">
        <v>48</v>
      </c>
      <c r="N1560" t="s">
        <v>1648</v>
      </c>
    </row>
    <row r="1561" spans="1:14" x14ac:dyDescent="0.25">
      <c r="A1561" t="s">
        <v>2492</v>
      </c>
      <c r="B1561" t="s">
        <v>2493</v>
      </c>
      <c r="C1561" t="s">
        <v>20</v>
      </c>
      <c r="D1561" t="s">
        <v>21</v>
      </c>
      <c r="E1561">
        <v>83704</v>
      </c>
      <c r="F1561" t="s">
        <v>23</v>
      </c>
      <c r="G1561" t="s">
        <v>23</v>
      </c>
      <c r="H1561" t="s">
        <v>24</v>
      </c>
      <c r="I1561" t="s">
        <v>24</v>
      </c>
      <c r="J1561" t="s">
        <v>25</v>
      </c>
      <c r="K1561" s="1">
        <v>43279</v>
      </c>
      <c r="L1561" t="s">
        <v>26</v>
      </c>
      <c r="N1561" t="s">
        <v>24</v>
      </c>
    </row>
    <row r="1562" spans="1:14" x14ac:dyDescent="0.25">
      <c r="A1562" t="s">
        <v>2494</v>
      </c>
      <c r="B1562" t="s">
        <v>2495</v>
      </c>
      <c r="C1562" t="s">
        <v>622</v>
      </c>
      <c r="D1562" t="s">
        <v>21</v>
      </c>
      <c r="E1562">
        <v>83714</v>
      </c>
      <c r="F1562" t="s">
        <v>23</v>
      </c>
      <c r="G1562" t="s">
        <v>23</v>
      </c>
      <c r="H1562" t="s">
        <v>24</v>
      </c>
      <c r="I1562" t="s">
        <v>24</v>
      </c>
      <c r="J1562" t="s">
        <v>25</v>
      </c>
      <c r="K1562" s="1">
        <v>43279</v>
      </c>
      <c r="L1562" t="s">
        <v>26</v>
      </c>
      <c r="N1562" t="s">
        <v>24</v>
      </c>
    </row>
    <row r="1563" spans="1:14" x14ac:dyDescent="0.25">
      <c r="A1563" t="s">
        <v>2496</v>
      </c>
      <c r="B1563" t="s">
        <v>2497</v>
      </c>
      <c r="C1563" t="s">
        <v>20</v>
      </c>
      <c r="D1563" t="s">
        <v>21</v>
      </c>
      <c r="E1563">
        <v>83704</v>
      </c>
      <c r="F1563" t="s">
        <v>23</v>
      </c>
      <c r="G1563" t="s">
        <v>23</v>
      </c>
      <c r="H1563" t="s">
        <v>24</v>
      </c>
      <c r="I1563" t="s">
        <v>24</v>
      </c>
      <c r="J1563" t="s">
        <v>25</v>
      </c>
      <c r="K1563" s="1">
        <v>43279</v>
      </c>
      <c r="L1563" t="s">
        <v>26</v>
      </c>
      <c r="N1563" t="s">
        <v>24</v>
      </c>
    </row>
    <row r="1564" spans="1:14" x14ac:dyDescent="0.25">
      <c r="A1564" t="s">
        <v>929</v>
      </c>
      <c r="B1564" t="s">
        <v>2498</v>
      </c>
      <c r="C1564" t="s">
        <v>1480</v>
      </c>
      <c r="D1564" t="s">
        <v>21</v>
      </c>
      <c r="E1564">
        <v>83338</v>
      </c>
      <c r="F1564" t="s">
        <v>22</v>
      </c>
      <c r="G1564" t="s">
        <v>22</v>
      </c>
      <c r="H1564" t="s">
        <v>46</v>
      </c>
      <c r="I1564" t="s">
        <v>175</v>
      </c>
      <c r="J1564" s="1">
        <v>43226</v>
      </c>
      <c r="K1564" s="1">
        <v>43279</v>
      </c>
      <c r="L1564" t="s">
        <v>48</v>
      </c>
      <c r="N1564" t="s">
        <v>993</v>
      </c>
    </row>
    <row r="1565" spans="1:14" x14ac:dyDescent="0.25">
      <c r="A1565" t="s">
        <v>2499</v>
      </c>
      <c r="B1565" t="s">
        <v>2500</v>
      </c>
      <c r="C1565" t="s">
        <v>1643</v>
      </c>
      <c r="D1565" t="s">
        <v>21</v>
      </c>
      <c r="E1565">
        <v>83278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43279</v>
      </c>
      <c r="L1565" t="s">
        <v>26</v>
      </c>
      <c r="N1565" t="s">
        <v>24</v>
      </c>
    </row>
    <row r="1566" spans="1:14" x14ac:dyDescent="0.25">
      <c r="A1566" t="s">
        <v>388</v>
      </c>
      <c r="B1566" t="s">
        <v>389</v>
      </c>
      <c r="C1566" t="s">
        <v>20</v>
      </c>
      <c r="D1566" t="s">
        <v>21</v>
      </c>
      <c r="E1566">
        <v>83703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43279</v>
      </c>
      <c r="L1566" t="s">
        <v>26</v>
      </c>
      <c r="N1566" t="s">
        <v>24</v>
      </c>
    </row>
    <row r="1567" spans="1:14" x14ac:dyDescent="0.25">
      <c r="A1567" t="s">
        <v>1636</v>
      </c>
      <c r="B1567" t="s">
        <v>2501</v>
      </c>
      <c r="C1567" t="s">
        <v>568</v>
      </c>
      <c r="D1567" t="s">
        <v>21</v>
      </c>
      <c r="E1567">
        <v>83624</v>
      </c>
      <c r="F1567" t="s">
        <v>22</v>
      </c>
      <c r="G1567" t="s">
        <v>22</v>
      </c>
      <c r="H1567" t="s">
        <v>46</v>
      </c>
      <c r="I1567" t="s">
        <v>47</v>
      </c>
      <c r="J1567" s="1">
        <v>43228</v>
      </c>
      <c r="K1567" s="1">
        <v>43279</v>
      </c>
      <c r="L1567" t="s">
        <v>48</v>
      </c>
      <c r="N1567" t="s">
        <v>993</v>
      </c>
    </row>
    <row r="1568" spans="1:14" x14ac:dyDescent="0.25">
      <c r="A1568" t="s">
        <v>2502</v>
      </c>
      <c r="B1568" t="s">
        <v>2503</v>
      </c>
      <c r="C1568" t="s">
        <v>20</v>
      </c>
      <c r="D1568" t="s">
        <v>21</v>
      </c>
      <c r="E1568">
        <v>83704</v>
      </c>
      <c r="F1568" t="s">
        <v>23</v>
      </c>
      <c r="G1568" t="s">
        <v>23</v>
      </c>
      <c r="H1568" t="s">
        <v>24</v>
      </c>
      <c r="I1568" t="s">
        <v>24</v>
      </c>
      <c r="J1568" t="s">
        <v>25</v>
      </c>
      <c r="K1568" s="1">
        <v>43279</v>
      </c>
      <c r="L1568" t="s">
        <v>26</v>
      </c>
      <c r="N1568" t="s">
        <v>24</v>
      </c>
    </row>
    <row r="1569" spans="1:14" x14ac:dyDescent="0.25">
      <c r="A1569" t="s">
        <v>552</v>
      </c>
      <c r="B1569" t="s">
        <v>553</v>
      </c>
      <c r="C1569" t="s">
        <v>289</v>
      </c>
      <c r="D1569" t="s">
        <v>21</v>
      </c>
      <c r="E1569">
        <v>83687</v>
      </c>
      <c r="F1569" t="s">
        <v>23</v>
      </c>
      <c r="G1569" t="s">
        <v>23</v>
      </c>
      <c r="H1569" t="s">
        <v>24</v>
      </c>
      <c r="I1569" t="s">
        <v>24</v>
      </c>
      <c r="J1569" t="s">
        <v>25</v>
      </c>
      <c r="K1569" s="1">
        <v>43278</v>
      </c>
      <c r="L1569" t="s">
        <v>26</v>
      </c>
      <c r="N1569" t="s">
        <v>24</v>
      </c>
    </row>
    <row r="1570" spans="1:14" x14ac:dyDescent="0.25">
      <c r="A1570" t="s">
        <v>294</v>
      </c>
      <c r="B1570" t="s">
        <v>295</v>
      </c>
      <c r="C1570" t="s">
        <v>289</v>
      </c>
      <c r="D1570" t="s">
        <v>21</v>
      </c>
      <c r="E1570">
        <v>83687</v>
      </c>
      <c r="F1570" t="s">
        <v>23</v>
      </c>
      <c r="G1570" t="s">
        <v>23</v>
      </c>
      <c r="H1570" t="s">
        <v>24</v>
      </c>
      <c r="I1570" t="s">
        <v>24</v>
      </c>
      <c r="J1570" t="s">
        <v>25</v>
      </c>
      <c r="K1570" s="1">
        <v>43278</v>
      </c>
      <c r="L1570" t="s">
        <v>26</v>
      </c>
      <c r="N1570" t="s">
        <v>24</v>
      </c>
    </row>
    <row r="1571" spans="1:14" x14ac:dyDescent="0.25">
      <c r="A1571" t="s">
        <v>2504</v>
      </c>
      <c r="B1571" t="s">
        <v>2505</v>
      </c>
      <c r="C1571" t="s">
        <v>20</v>
      </c>
      <c r="D1571" t="s">
        <v>21</v>
      </c>
      <c r="E1571">
        <v>83713</v>
      </c>
      <c r="F1571" t="s">
        <v>23</v>
      </c>
      <c r="G1571" t="s">
        <v>23</v>
      </c>
      <c r="H1571" t="s">
        <v>24</v>
      </c>
      <c r="I1571" t="s">
        <v>24</v>
      </c>
      <c r="J1571" t="s">
        <v>25</v>
      </c>
      <c r="K1571" s="1">
        <v>43278</v>
      </c>
      <c r="L1571" t="s">
        <v>26</v>
      </c>
      <c r="N1571" t="s">
        <v>24</v>
      </c>
    </row>
    <row r="1572" spans="1:14" x14ac:dyDescent="0.25">
      <c r="A1572" t="s">
        <v>2506</v>
      </c>
      <c r="B1572" t="s">
        <v>2507</v>
      </c>
      <c r="C1572" t="s">
        <v>605</v>
      </c>
      <c r="D1572" t="s">
        <v>21</v>
      </c>
      <c r="E1572">
        <v>83669</v>
      </c>
      <c r="F1572" t="s">
        <v>23</v>
      </c>
      <c r="G1572" t="s">
        <v>23</v>
      </c>
      <c r="H1572" t="s">
        <v>24</v>
      </c>
      <c r="I1572" t="s">
        <v>24</v>
      </c>
      <c r="J1572" t="s">
        <v>25</v>
      </c>
      <c r="K1572" s="1">
        <v>43278</v>
      </c>
      <c r="L1572" t="s">
        <v>26</v>
      </c>
      <c r="N1572" t="s">
        <v>24</v>
      </c>
    </row>
    <row r="1573" spans="1:14" x14ac:dyDescent="0.25">
      <c r="A1573" t="s">
        <v>971</v>
      </c>
      <c r="B1573" t="s">
        <v>972</v>
      </c>
      <c r="C1573" t="s">
        <v>973</v>
      </c>
      <c r="D1573" t="s">
        <v>21</v>
      </c>
      <c r="E1573">
        <v>83639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43277</v>
      </c>
      <c r="L1573" t="s">
        <v>26</v>
      </c>
      <c r="N1573" t="s">
        <v>24</v>
      </c>
    </row>
    <row r="1574" spans="1:14" x14ac:dyDescent="0.25">
      <c r="A1574" t="s">
        <v>290</v>
      </c>
      <c r="B1574" t="s">
        <v>291</v>
      </c>
      <c r="C1574" t="s">
        <v>227</v>
      </c>
      <c r="D1574" t="s">
        <v>21</v>
      </c>
      <c r="E1574">
        <v>83607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43277</v>
      </c>
      <c r="L1574" t="s">
        <v>26</v>
      </c>
      <c r="N1574" t="s">
        <v>24</v>
      </c>
    </row>
    <row r="1575" spans="1:14" x14ac:dyDescent="0.25">
      <c r="A1575" t="s">
        <v>603</v>
      </c>
      <c r="B1575" t="s">
        <v>604</v>
      </c>
      <c r="C1575" t="s">
        <v>605</v>
      </c>
      <c r="D1575" t="s">
        <v>21</v>
      </c>
      <c r="E1575">
        <v>83669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43277</v>
      </c>
      <c r="L1575" t="s">
        <v>26</v>
      </c>
      <c r="N1575" t="s">
        <v>24</v>
      </c>
    </row>
    <row r="1576" spans="1:14" x14ac:dyDescent="0.25">
      <c r="A1576" t="s">
        <v>735</v>
      </c>
      <c r="B1576" t="s">
        <v>736</v>
      </c>
      <c r="C1576" t="s">
        <v>310</v>
      </c>
      <c r="D1576" t="s">
        <v>21</v>
      </c>
      <c r="E1576">
        <v>83616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43277</v>
      </c>
      <c r="L1576" t="s">
        <v>26</v>
      </c>
      <c r="N1576" t="s">
        <v>24</v>
      </c>
    </row>
    <row r="1577" spans="1:14" x14ac:dyDescent="0.25">
      <c r="A1577" t="s">
        <v>606</v>
      </c>
      <c r="B1577" t="s">
        <v>607</v>
      </c>
      <c r="C1577" t="s">
        <v>289</v>
      </c>
      <c r="D1577" t="s">
        <v>21</v>
      </c>
      <c r="E1577">
        <v>83705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43277</v>
      </c>
      <c r="L1577" t="s">
        <v>26</v>
      </c>
      <c r="N1577" t="s">
        <v>24</v>
      </c>
    </row>
    <row r="1578" spans="1:14" x14ac:dyDescent="0.25">
      <c r="A1578" t="s">
        <v>610</v>
      </c>
      <c r="B1578" t="s">
        <v>611</v>
      </c>
      <c r="C1578" t="s">
        <v>289</v>
      </c>
      <c r="D1578" t="s">
        <v>21</v>
      </c>
      <c r="E1578">
        <v>83687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43277</v>
      </c>
      <c r="L1578" t="s">
        <v>26</v>
      </c>
      <c r="N1578" t="s">
        <v>24</v>
      </c>
    </row>
    <row r="1579" spans="1:14" x14ac:dyDescent="0.25">
      <c r="A1579" t="s">
        <v>2508</v>
      </c>
      <c r="B1579" t="s">
        <v>2509</v>
      </c>
      <c r="C1579" t="s">
        <v>2510</v>
      </c>
      <c r="D1579" t="s">
        <v>21</v>
      </c>
      <c r="E1579">
        <v>83626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43277</v>
      </c>
      <c r="L1579" t="s">
        <v>26</v>
      </c>
      <c r="N1579" t="s">
        <v>24</v>
      </c>
    </row>
    <row r="1580" spans="1:14" x14ac:dyDescent="0.25">
      <c r="A1580" t="s">
        <v>2511</v>
      </c>
      <c r="B1580" t="s">
        <v>2512</v>
      </c>
      <c r="C1580" t="s">
        <v>2513</v>
      </c>
      <c r="D1580" t="s">
        <v>21</v>
      </c>
      <c r="E1580">
        <v>83228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43276</v>
      </c>
      <c r="L1580" t="s">
        <v>26</v>
      </c>
      <c r="N1580" t="s">
        <v>24</v>
      </c>
    </row>
    <row r="1581" spans="1:14" x14ac:dyDescent="0.25">
      <c r="A1581" t="s">
        <v>854</v>
      </c>
      <c r="B1581" t="s">
        <v>855</v>
      </c>
      <c r="C1581" t="s">
        <v>242</v>
      </c>
      <c r="D1581" t="s">
        <v>21</v>
      </c>
      <c r="E1581">
        <v>83301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43275</v>
      </c>
      <c r="L1581" t="s">
        <v>26</v>
      </c>
      <c r="N1581" t="s">
        <v>24</v>
      </c>
    </row>
    <row r="1582" spans="1:14" x14ac:dyDescent="0.25">
      <c r="A1582" t="s">
        <v>953</v>
      </c>
      <c r="B1582" t="s">
        <v>954</v>
      </c>
      <c r="C1582" t="s">
        <v>51</v>
      </c>
      <c r="D1582" t="s">
        <v>21</v>
      </c>
      <c r="E1582">
        <v>83646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43275</v>
      </c>
      <c r="L1582" t="s">
        <v>26</v>
      </c>
      <c r="N1582" t="s">
        <v>24</v>
      </c>
    </row>
    <row r="1583" spans="1:14" x14ac:dyDescent="0.25">
      <c r="A1583" t="s">
        <v>616</v>
      </c>
      <c r="B1583" t="s">
        <v>617</v>
      </c>
      <c r="C1583" t="s">
        <v>20</v>
      </c>
      <c r="D1583" t="s">
        <v>21</v>
      </c>
      <c r="E1583">
        <v>83704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43275</v>
      </c>
      <c r="L1583" t="s">
        <v>26</v>
      </c>
      <c r="N1583" t="s">
        <v>24</v>
      </c>
    </row>
    <row r="1584" spans="1:14" x14ac:dyDescent="0.25">
      <c r="A1584" t="s">
        <v>2514</v>
      </c>
      <c r="B1584" t="s">
        <v>2515</v>
      </c>
      <c r="C1584" t="s">
        <v>20</v>
      </c>
      <c r="D1584" t="s">
        <v>21</v>
      </c>
      <c r="E1584">
        <v>83705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43275</v>
      </c>
      <c r="L1584" t="s">
        <v>26</v>
      </c>
      <c r="N1584" t="s">
        <v>24</v>
      </c>
    </row>
    <row r="1585" spans="1:14" x14ac:dyDescent="0.25">
      <c r="A1585" t="s">
        <v>723</v>
      </c>
      <c r="B1585" t="s">
        <v>724</v>
      </c>
      <c r="C1585" t="s">
        <v>20</v>
      </c>
      <c r="D1585" t="s">
        <v>21</v>
      </c>
      <c r="E1585">
        <v>83713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43275</v>
      </c>
      <c r="L1585" t="s">
        <v>26</v>
      </c>
      <c r="N1585" t="s">
        <v>24</v>
      </c>
    </row>
    <row r="1586" spans="1:14" x14ac:dyDescent="0.25">
      <c r="A1586" t="s">
        <v>651</v>
      </c>
      <c r="B1586" t="s">
        <v>652</v>
      </c>
      <c r="C1586" t="s">
        <v>242</v>
      </c>
      <c r="D1586" t="s">
        <v>21</v>
      </c>
      <c r="E1586">
        <v>83301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43275</v>
      </c>
      <c r="L1586" t="s">
        <v>26</v>
      </c>
      <c r="N1586" t="s">
        <v>24</v>
      </c>
    </row>
    <row r="1587" spans="1:14" x14ac:dyDescent="0.25">
      <c r="A1587" t="s">
        <v>2516</v>
      </c>
      <c r="B1587" t="s">
        <v>2517</v>
      </c>
      <c r="C1587" t="s">
        <v>20</v>
      </c>
      <c r="D1587" t="s">
        <v>21</v>
      </c>
      <c r="E1587">
        <v>83704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43275</v>
      </c>
      <c r="L1587" t="s">
        <v>26</v>
      </c>
      <c r="N1587" t="s">
        <v>24</v>
      </c>
    </row>
    <row r="1588" spans="1:14" x14ac:dyDescent="0.25">
      <c r="A1588" t="s">
        <v>2518</v>
      </c>
      <c r="B1588" t="s">
        <v>2519</v>
      </c>
      <c r="C1588" t="s">
        <v>1480</v>
      </c>
      <c r="D1588" t="s">
        <v>21</v>
      </c>
      <c r="E1588">
        <v>83338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43275</v>
      </c>
      <c r="L1588" t="s">
        <v>26</v>
      </c>
      <c r="N1588" t="s">
        <v>24</v>
      </c>
    </row>
    <row r="1589" spans="1:14" x14ac:dyDescent="0.25">
      <c r="A1589" t="s">
        <v>864</v>
      </c>
      <c r="B1589" t="s">
        <v>865</v>
      </c>
      <c r="C1589" t="s">
        <v>242</v>
      </c>
      <c r="D1589" t="s">
        <v>21</v>
      </c>
      <c r="E1589">
        <v>83301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43275</v>
      </c>
      <c r="L1589" t="s">
        <v>26</v>
      </c>
      <c r="N1589" t="s">
        <v>24</v>
      </c>
    </row>
    <row r="1590" spans="1:14" x14ac:dyDescent="0.25">
      <c r="A1590" t="s">
        <v>2520</v>
      </c>
      <c r="B1590" t="s">
        <v>2521</v>
      </c>
      <c r="C1590" t="s">
        <v>20</v>
      </c>
      <c r="D1590" t="s">
        <v>21</v>
      </c>
      <c r="E1590">
        <v>83705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43275</v>
      </c>
      <c r="L1590" t="s">
        <v>26</v>
      </c>
      <c r="N1590" t="s">
        <v>24</v>
      </c>
    </row>
    <row r="1591" spans="1:14" x14ac:dyDescent="0.25">
      <c r="A1591" t="s">
        <v>1427</v>
      </c>
      <c r="B1591" t="s">
        <v>1428</v>
      </c>
      <c r="C1591" t="s">
        <v>1429</v>
      </c>
      <c r="D1591" t="s">
        <v>21</v>
      </c>
      <c r="E1591">
        <v>83423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43275</v>
      </c>
      <c r="L1591" t="s">
        <v>26</v>
      </c>
      <c r="N1591" t="s">
        <v>24</v>
      </c>
    </row>
    <row r="1592" spans="1:14" x14ac:dyDescent="0.25">
      <c r="A1592" t="s">
        <v>269</v>
      </c>
      <c r="B1592" t="s">
        <v>270</v>
      </c>
      <c r="C1592" t="s">
        <v>120</v>
      </c>
      <c r="D1592" t="s">
        <v>21</v>
      </c>
      <c r="E1592">
        <v>83318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43275</v>
      </c>
      <c r="L1592" t="s">
        <v>26</v>
      </c>
      <c r="N1592" t="s">
        <v>24</v>
      </c>
    </row>
    <row r="1593" spans="1:14" x14ac:dyDescent="0.25">
      <c r="A1593" t="s">
        <v>701</v>
      </c>
      <c r="B1593" t="s">
        <v>702</v>
      </c>
      <c r="C1593" t="s">
        <v>242</v>
      </c>
      <c r="D1593" t="s">
        <v>21</v>
      </c>
      <c r="E1593">
        <v>83301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43275</v>
      </c>
      <c r="L1593" t="s">
        <v>26</v>
      </c>
      <c r="N1593" t="s">
        <v>24</v>
      </c>
    </row>
    <row r="1594" spans="1:14" x14ac:dyDescent="0.25">
      <c r="A1594" t="s">
        <v>2522</v>
      </c>
      <c r="B1594" t="s">
        <v>2523</v>
      </c>
      <c r="C1594" t="s">
        <v>2176</v>
      </c>
      <c r="D1594" t="s">
        <v>21</v>
      </c>
      <c r="E1594">
        <v>83340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43275</v>
      </c>
      <c r="L1594" t="s">
        <v>26</v>
      </c>
      <c r="N1594" t="s">
        <v>24</v>
      </c>
    </row>
    <row r="1595" spans="1:14" x14ac:dyDescent="0.25">
      <c r="A1595" t="s">
        <v>2524</v>
      </c>
      <c r="B1595" t="s">
        <v>2525</v>
      </c>
      <c r="C1595" t="s">
        <v>20</v>
      </c>
      <c r="D1595" t="s">
        <v>21</v>
      </c>
      <c r="E1595">
        <v>83706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43275</v>
      </c>
      <c r="L1595" t="s">
        <v>26</v>
      </c>
      <c r="N1595" t="s">
        <v>24</v>
      </c>
    </row>
    <row r="1596" spans="1:14" x14ac:dyDescent="0.25">
      <c r="A1596" t="s">
        <v>2526</v>
      </c>
      <c r="B1596" t="s">
        <v>2527</v>
      </c>
      <c r="C1596" t="s">
        <v>134</v>
      </c>
      <c r="D1596" t="s">
        <v>21</v>
      </c>
      <c r="E1596">
        <v>83350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43275</v>
      </c>
      <c r="L1596" t="s">
        <v>26</v>
      </c>
      <c r="N1596" t="s">
        <v>24</v>
      </c>
    </row>
    <row r="1597" spans="1:14" x14ac:dyDescent="0.25">
      <c r="A1597" t="s">
        <v>929</v>
      </c>
      <c r="B1597" t="s">
        <v>2528</v>
      </c>
      <c r="C1597" t="s">
        <v>134</v>
      </c>
      <c r="D1597" t="s">
        <v>21</v>
      </c>
      <c r="E1597">
        <v>83350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43275</v>
      </c>
      <c r="L1597" t="s">
        <v>26</v>
      </c>
      <c r="N1597" t="s">
        <v>24</v>
      </c>
    </row>
    <row r="1598" spans="1:14" x14ac:dyDescent="0.25">
      <c r="A1598" t="s">
        <v>2529</v>
      </c>
      <c r="B1598" t="s">
        <v>2530</v>
      </c>
      <c r="C1598" t="s">
        <v>2377</v>
      </c>
      <c r="D1598" t="s">
        <v>21</v>
      </c>
      <c r="E1598">
        <v>83336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43275</v>
      </c>
      <c r="L1598" t="s">
        <v>26</v>
      </c>
      <c r="N1598" t="s">
        <v>24</v>
      </c>
    </row>
    <row r="1599" spans="1:14" x14ac:dyDescent="0.25">
      <c r="A1599" t="s">
        <v>2531</v>
      </c>
      <c r="B1599" t="s">
        <v>2532</v>
      </c>
      <c r="C1599" t="s">
        <v>2377</v>
      </c>
      <c r="D1599" t="s">
        <v>21</v>
      </c>
      <c r="E1599">
        <v>83336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43275</v>
      </c>
      <c r="L1599" t="s">
        <v>26</v>
      </c>
      <c r="N1599" t="s">
        <v>24</v>
      </c>
    </row>
    <row r="1600" spans="1:14" x14ac:dyDescent="0.25">
      <c r="A1600" t="s">
        <v>154</v>
      </c>
      <c r="B1600" t="s">
        <v>155</v>
      </c>
      <c r="C1600" t="s">
        <v>148</v>
      </c>
      <c r="D1600" t="s">
        <v>21</v>
      </c>
      <c r="E1600">
        <v>83313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43274</v>
      </c>
      <c r="L1600" t="s">
        <v>26</v>
      </c>
      <c r="N1600" t="s">
        <v>24</v>
      </c>
    </row>
    <row r="1601" spans="1:14" x14ac:dyDescent="0.25">
      <c r="A1601" t="s">
        <v>2533</v>
      </c>
      <c r="B1601" t="s">
        <v>2534</v>
      </c>
      <c r="C1601" t="s">
        <v>460</v>
      </c>
      <c r="D1601" t="s">
        <v>21</v>
      </c>
      <c r="E1601">
        <v>83352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43274</v>
      </c>
      <c r="L1601" t="s">
        <v>26</v>
      </c>
      <c r="N1601" t="s">
        <v>24</v>
      </c>
    </row>
    <row r="1602" spans="1:14" x14ac:dyDescent="0.25">
      <c r="A1602" t="s">
        <v>465</v>
      </c>
      <c r="B1602" t="s">
        <v>466</v>
      </c>
      <c r="C1602" t="s">
        <v>460</v>
      </c>
      <c r="D1602" t="s">
        <v>21</v>
      </c>
      <c r="E1602">
        <v>83352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43274</v>
      </c>
      <c r="L1602" t="s">
        <v>26</v>
      </c>
      <c r="N1602" t="s">
        <v>24</v>
      </c>
    </row>
    <row r="1603" spans="1:14" x14ac:dyDescent="0.25">
      <c r="A1603" t="s">
        <v>463</v>
      </c>
      <c r="B1603" t="s">
        <v>464</v>
      </c>
      <c r="C1603" t="s">
        <v>460</v>
      </c>
      <c r="D1603" t="s">
        <v>21</v>
      </c>
      <c r="E1603">
        <v>83352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43274</v>
      </c>
      <c r="L1603" t="s">
        <v>26</v>
      </c>
      <c r="N1603" t="s">
        <v>24</v>
      </c>
    </row>
    <row r="1604" spans="1:14" x14ac:dyDescent="0.25">
      <c r="A1604" t="s">
        <v>2535</v>
      </c>
      <c r="B1604" t="s">
        <v>2536</v>
      </c>
      <c r="C1604" t="s">
        <v>2537</v>
      </c>
      <c r="D1604" t="s">
        <v>21</v>
      </c>
      <c r="E1604">
        <v>83348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43274</v>
      </c>
      <c r="L1604" t="s">
        <v>26</v>
      </c>
      <c r="N1604" t="s">
        <v>24</v>
      </c>
    </row>
    <row r="1605" spans="1:14" x14ac:dyDescent="0.25">
      <c r="A1605" t="s">
        <v>1334</v>
      </c>
      <c r="B1605" t="s">
        <v>1335</v>
      </c>
      <c r="C1605" t="s">
        <v>57</v>
      </c>
      <c r="D1605" t="s">
        <v>21</v>
      </c>
      <c r="E1605">
        <v>83332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43274</v>
      </c>
      <c r="L1605" t="s">
        <v>26</v>
      </c>
      <c r="N1605" t="s">
        <v>24</v>
      </c>
    </row>
    <row r="1606" spans="1:14" x14ac:dyDescent="0.25">
      <c r="A1606" t="s">
        <v>66</v>
      </c>
      <c r="B1606" t="s">
        <v>67</v>
      </c>
      <c r="C1606" t="s">
        <v>60</v>
      </c>
      <c r="D1606" t="s">
        <v>21</v>
      </c>
      <c r="E1606">
        <v>83330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43274</v>
      </c>
      <c r="L1606" t="s">
        <v>26</v>
      </c>
      <c r="N1606" t="s">
        <v>24</v>
      </c>
    </row>
    <row r="1607" spans="1:14" x14ac:dyDescent="0.25">
      <c r="A1607" t="s">
        <v>68</v>
      </c>
      <c r="B1607" t="s">
        <v>69</v>
      </c>
      <c r="C1607" t="s">
        <v>60</v>
      </c>
      <c r="D1607" t="s">
        <v>21</v>
      </c>
      <c r="E1607">
        <v>83330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43274</v>
      </c>
      <c r="L1607" t="s">
        <v>26</v>
      </c>
      <c r="N1607" t="s">
        <v>24</v>
      </c>
    </row>
    <row r="1608" spans="1:14" x14ac:dyDescent="0.25">
      <c r="A1608" t="s">
        <v>2538</v>
      </c>
      <c r="B1608" t="s">
        <v>2539</v>
      </c>
      <c r="C1608" t="s">
        <v>2540</v>
      </c>
      <c r="D1608" t="s">
        <v>21</v>
      </c>
      <c r="E1608">
        <v>83352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43274</v>
      </c>
      <c r="L1608" t="s">
        <v>26</v>
      </c>
      <c r="N1608" t="s">
        <v>24</v>
      </c>
    </row>
    <row r="1609" spans="1:14" x14ac:dyDescent="0.25">
      <c r="A1609" t="s">
        <v>776</v>
      </c>
      <c r="B1609" t="s">
        <v>777</v>
      </c>
      <c r="C1609" t="s">
        <v>778</v>
      </c>
      <c r="D1609" t="s">
        <v>21</v>
      </c>
      <c r="E1609">
        <v>83328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43274</v>
      </c>
      <c r="L1609" t="s">
        <v>26</v>
      </c>
      <c r="N1609" t="s">
        <v>24</v>
      </c>
    </row>
    <row r="1610" spans="1:14" x14ac:dyDescent="0.25">
      <c r="A1610" t="s">
        <v>308</v>
      </c>
      <c r="B1610" t="s">
        <v>469</v>
      </c>
      <c r="C1610" t="s">
        <v>460</v>
      </c>
      <c r="D1610" t="s">
        <v>21</v>
      </c>
      <c r="E1610">
        <v>83352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43274</v>
      </c>
      <c r="L1610" t="s">
        <v>26</v>
      </c>
      <c r="N1610" t="s">
        <v>24</v>
      </c>
    </row>
    <row r="1611" spans="1:14" x14ac:dyDescent="0.25">
      <c r="A1611" t="s">
        <v>2541</v>
      </c>
      <c r="B1611" t="s">
        <v>2542</v>
      </c>
      <c r="C1611" t="s">
        <v>20</v>
      </c>
      <c r="D1611" t="s">
        <v>21</v>
      </c>
      <c r="E1611">
        <v>83706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43273</v>
      </c>
      <c r="L1611" t="s">
        <v>26</v>
      </c>
      <c r="N1611" t="s">
        <v>24</v>
      </c>
    </row>
    <row r="1612" spans="1:14" x14ac:dyDescent="0.25">
      <c r="A1612" t="s">
        <v>715</v>
      </c>
      <c r="B1612" t="s">
        <v>716</v>
      </c>
      <c r="C1612" t="s">
        <v>20</v>
      </c>
      <c r="D1612" t="s">
        <v>21</v>
      </c>
      <c r="E1612">
        <v>83704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43272</v>
      </c>
      <c r="L1612" t="s">
        <v>26</v>
      </c>
      <c r="N1612" t="s">
        <v>24</v>
      </c>
    </row>
    <row r="1613" spans="1:14" x14ac:dyDescent="0.25">
      <c r="A1613" t="s">
        <v>955</v>
      </c>
      <c r="B1613" t="s">
        <v>956</v>
      </c>
      <c r="C1613" t="s">
        <v>51</v>
      </c>
      <c r="D1613" t="s">
        <v>21</v>
      </c>
      <c r="E1613">
        <v>83646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43272</v>
      </c>
      <c r="L1613" t="s">
        <v>26</v>
      </c>
      <c r="N1613" t="s">
        <v>24</v>
      </c>
    </row>
    <row r="1614" spans="1:14" x14ac:dyDescent="0.25">
      <c r="A1614" t="s">
        <v>18</v>
      </c>
      <c r="B1614" t="s">
        <v>19</v>
      </c>
      <c r="C1614" t="s">
        <v>20</v>
      </c>
      <c r="D1614" t="s">
        <v>21</v>
      </c>
      <c r="E1614">
        <v>83704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43272</v>
      </c>
      <c r="L1614" t="s">
        <v>26</v>
      </c>
      <c r="N1614" t="s">
        <v>24</v>
      </c>
    </row>
    <row r="1615" spans="1:14" x14ac:dyDescent="0.25">
      <c r="A1615" t="s">
        <v>2543</v>
      </c>
      <c r="B1615" t="s">
        <v>2544</v>
      </c>
      <c r="C1615" t="s">
        <v>20</v>
      </c>
      <c r="D1615" t="s">
        <v>21</v>
      </c>
      <c r="E1615">
        <v>83709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43272</v>
      </c>
      <c r="L1615" t="s">
        <v>26</v>
      </c>
      <c r="N1615" t="s">
        <v>24</v>
      </c>
    </row>
    <row r="1616" spans="1:14" x14ac:dyDescent="0.25">
      <c r="A1616" t="s">
        <v>733</v>
      </c>
      <c r="B1616" t="s">
        <v>734</v>
      </c>
      <c r="C1616" t="s">
        <v>20</v>
      </c>
      <c r="D1616" t="s">
        <v>21</v>
      </c>
      <c r="E1616">
        <v>83713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43272</v>
      </c>
      <c r="L1616" t="s">
        <v>26</v>
      </c>
      <c r="N1616" t="s">
        <v>24</v>
      </c>
    </row>
    <row r="1617" spans="1:14" x14ac:dyDescent="0.25">
      <c r="A1617" t="s">
        <v>1320</v>
      </c>
      <c r="B1617" t="s">
        <v>1321</v>
      </c>
      <c r="C1617" t="s">
        <v>20</v>
      </c>
      <c r="D1617" t="s">
        <v>21</v>
      </c>
      <c r="E1617">
        <v>83709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43272</v>
      </c>
      <c r="L1617" t="s">
        <v>26</v>
      </c>
      <c r="N1617" t="s">
        <v>24</v>
      </c>
    </row>
    <row r="1618" spans="1:14" x14ac:dyDescent="0.25">
      <c r="A1618" t="s">
        <v>963</v>
      </c>
      <c r="B1618" t="s">
        <v>964</v>
      </c>
      <c r="C1618" t="s">
        <v>51</v>
      </c>
      <c r="D1618" t="s">
        <v>21</v>
      </c>
      <c r="E1618">
        <v>83646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43272</v>
      </c>
      <c r="L1618" t="s">
        <v>26</v>
      </c>
      <c r="N1618" t="s">
        <v>24</v>
      </c>
    </row>
    <row r="1619" spans="1:14" x14ac:dyDescent="0.25">
      <c r="A1619" t="s">
        <v>1773</v>
      </c>
      <c r="B1619" t="s">
        <v>1774</v>
      </c>
      <c r="C1619" t="s">
        <v>313</v>
      </c>
      <c r="D1619" t="s">
        <v>21</v>
      </c>
      <c r="E1619">
        <v>83355</v>
      </c>
      <c r="F1619" t="s">
        <v>22</v>
      </c>
      <c r="G1619" t="s">
        <v>22</v>
      </c>
      <c r="H1619" t="s">
        <v>46</v>
      </c>
      <c r="I1619" t="s">
        <v>175</v>
      </c>
      <c r="J1619" s="1">
        <v>43219</v>
      </c>
      <c r="K1619" s="1">
        <v>43272</v>
      </c>
      <c r="L1619" t="s">
        <v>48</v>
      </c>
      <c r="N1619" t="s">
        <v>993</v>
      </c>
    </row>
    <row r="1620" spans="1:14" x14ac:dyDescent="0.25">
      <c r="A1620" t="s">
        <v>156</v>
      </c>
      <c r="B1620" t="s">
        <v>158</v>
      </c>
      <c r="C1620" t="s">
        <v>148</v>
      </c>
      <c r="D1620" t="s">
        <v>21</v>
      </c>
      <c r="E1620">
        <v>83313</v>
      </c>
      <c r="F1620" t="s">
        <v>22</v>
      </c>
      <c r="G1620" t="s">
        <v>22</v>
      </c>
      <c r="H1620" t="s">
        <v>46</v>
      </c>
      <c r="I1620" t="s">
        <v>47</v>
      </c>
      <c r="J1620" s="1">
        <v>43218</v>
      </c>
      <c r="K1620" s="1">
        <v>43272</v>
      </c>
      <c r="L1620" t="s">
        <v>48</v>
      </c>
      <c r="N1620" t="s">
        <v>993</v>
      </c>
    </row>
    <row r="1621" spans="1:14" x14ac:dyDescent="0.25">
      <c r="A1621" t="s">
        <v>156</v>
      </c>
      <c r="B1621" t="s">
        <v>157</v>
      </c>
      <c r="C1621" t="s">
        <v>153</v>
      </c>
      <c r="D1621" t="s">
        <v>21</v>
      </c>
      <c r="E1621">
        <v>83333</v>
      </c>
      <c r="F1621" t="s">
        <v>22</v>
      </c>
      <c r="G1621" t="s">
        <v>22</v>
      </c>
      <c r="H1621" t="s">
        <v>46</v>
      </c>
      <c r="I1621" t="s">
        <v>47</v>
      </c>
      <c r="J1621" s="1">
        <v>43218</v>
      </c>
      <c r="K1621" s="1">
        <v>43272</v>
      </c>
      <c r="L1621" t="s">
        <v>48</v>
      </c>
      <c r="N1621" t="s">
        <v>993</v>
      </c>
    </row>
    <row r="1622" spans="1:14" x14ac:dyDescent="0.25">
      <c r="A1622" t="s">
        <v>161</v>
      </c>
      <c r="B1622" t="s">
        <v>162</v>
      </c>
      <c r="C1622" t="s">
        <v>153</v>
      </c>
      <c r="D1622" t="s">
        <v>21</v>
      </c>
      <c r="E1622">
        <v>83333</v>
      </c>
      <c r="F1622" t="s">
        <v>22</v>
      </c>
      <c r="G1622" t="s">
        <v>22</v>
      </c>
      <c r="H1622" t="s">
        <v>114</v>
      </c>
      <c r="I1622" t="s">
        <v>221</v>
      </c>
      <c r="J1622" s="1">
        <v>43218</v>
      </c>
      <c r="K1622" s="1">
        <v>43272</v>
      </c>
      <c r="L1622" t="s">
        <v>48</v>
      </c>
      <c r="N1622" t="s">
        <v>2076</v>
      </c>
    </row>
    <row r="1623" spans="1:14" x14ac:dyDescent="0.25">
      <c r="A1623" t="s">
        <v>2545</v>
      </c>
      <c r="B1623" t="s">
        <v>2546</v>
      </c>
      <c r="C1623" t="s">
        <v>289</v>
      </c>
      <c r="D1623" t="s">
        <v>21</v>
      </c>
      <c r="E1623">
        <v>83651</v>
      </c>
      <c r="F1623" t="s">
        <v>22</v>
      </c>
      <c r="G1623" t="s">
        <v>22</v>
      </c>
      <c r="H1623" t="s">
        <v>46</v>
      </c>
      <c r="I1623" t="s">
        <v>47</v>
      </c>
      <c r="J1623" s="1">
        <v>43225</v>
      </c>
      <c r="K1623" s="1">
        <v>43272</v>
      </c>
      <c r="L1623" t="s">
        <v>48</v>
      </c>
      <c r="N1623" t="s">
        <v>993</v>
      </c>
    </row>
    <row r="1624" spans="1:14" x14ac:dyDescent="0.25">
      <c r="A1624" t="s">
        <v>171</v>
      </c>
      <c r="B1624" t="s">
        <v>172</v>
      </c>
      <c r="C1624" t="s">
        <v>153</v>
      </c>
      <c r="D1624" t="s">
        <v>21</v>
      </c>
      <c r="E1624">
        <v>83333</v>
      </c>
      <c r="F1624" t="s">
        <v>22</v>
      </c>
      <c r="G1624" t="s">
        <v>22</v>
      </c>
      <c r="H1624" t="s">
        <v>454</v>
      </c>
      <c r="I1624" t="s">
        <v>455</v>
      </c>
      <c r="J1624" s="1">
        <v>43218</v>
      </c>
      <c r="K1624" s="1">
        <v>43272</v>
      </c>
      <c r="L1624" t="s">
        <v>48</v>
      </c>
      <c r="N1624" t="s">
        <v>2076</v>
      </c>
    </row>
    <row r="1625" spans="1:14" x14ac:dyDescent="0.25">
      <c r="A1625" t="s">
        <v>920</v>
      </c>
      <c r="B1625" t="s">
        <v>921</v>
      </c>
      <c r="C1625" t="s">
        <v>40</v>
      </c>
      <c r="D1625" t="s">
        <v>21</v>
      </c>
      <c r="E1625">
        <v>83404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43271</v>
      </c>
      <c r="L1625" t="s">
        <v>26</v>
      </c>
      <c r="N1625" t="s">
        <v>24</v>
      </c>
    </row>
    <row r="1626" spans="1:14" x14ac:dyDescent="0.25">
      <c r="A1626" t="s">
        <v>2547</v>
      </c>
      <c r="B1626" t="s">
        <v>2548</v>
      </c>
      <c r="C1626" t="s">
        <v>277</v>
      </c>
      <c r="D1626" t="s">
        <v>21</v>
      </c>
      <c r="E1626">
        <v>83647</v>
      </c>
      <c r="F1626" t="s">
        <v>23</v>
      </c>
      <c r="G1626" t="s">
        <v>23</v>
      </c>
      <c r="H1626" t="s">
        <v>24</v>
      </c>
      <c r="I1626" t="s">
        <v>24</v>
      </c>
      <c r="J1626" t="s">
        <v>25</v>
      </c>
      <c r="K1626" s="1">
        <v>43271</v>
      </c>
      <c r="L1626" t="s">
        <v>26</v>
      </c>
      <c r="N1626" t="s">
        <v>24</v>
      </c>
    </row>
    <row r="1627" spans="1:14" x14ac:dyDescent="0.25">
      <c r="A1627" t="s">
        <v>2549</v>
      </c>
      <c r="B1627" t="s">
        <v>2550</v>
      </c>
      <c r="C1627" t="s">
        <v>277</v>
      </c>
      <c r="D1627" t="s">
        <v>21</v>
      </c>
      <c r="E1627">
        <v>83647</v>
      </c>
      <c r="F1627" t="s">
        <v>23</v>
      </c>
      <c r="G1627" t="s">
        <v>23</v>
      </c>
      <c r="H1627" t="s">
        <v>24</v>
      </c>
      <c r="I1627" t="s">
        <v>24</v>
      </c>
      <c r="J1627" t="s">
        <v>25</v>
      </c>
      <c r="K1627" s="1">
        <v>43271</v>
      </c>
      <c r="L1627" t="s">
        <v>26</v>
      </c>
      <c r="N1627" t="s">
        <v>24</v>
      </c>
    </row>
    <row r="1628" spans="1:14" x14ac:dyDescent="0.25">
      <c r="A1628" t="s">
        <v>712</v>
      </c>
      <c r="B1628" t="s">
        <v>713</v>
      </c>
      <c r="C1628" t="s">
        <v>40</v>
      </c>
      <c r="D1628" t="s">
        <v>21</v>
      </c>
      <c r="E1628">
        <v>83402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43271</v>
      </c>
      <c r="L1628" t="s">
        <v>26</v>
      </c>
      <c r="N1628" t="s">
        <v>24</v>
      </c>
    </row>
    <row r="1629" spans="1:14" x14ac:dyDescent="0.25">
      <c r="A1629" t="s">
        <v>661</v>
      </c>
      <c r="B1629" t="s">
        <v>823</v>
      </c>
      <c r="C1629" t="s">
        <v>824</v>
      </c>
      <c r="D1629" t="s">
        <v>21</v>
      </c>
      <c r="E1629">
        <v>83617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43270</v>
      </c>
      <c r="L1629" t="s">
        <v>26</v>
      </c>
      <c r="N1629" t="s">
        <v>24</v>
      </c>
    </row>
    <row r="1630" spans="1:14" x14ac:dyDescent="0.25">
      <c r="A1630" t="s">
        <v>2551</v>
      </c>
      <c r="B1630" t="s">
        <v>2552</v>
      </c>
      <c r="C1630" t="s">
        <v>20</v>
      </c>
      <c r="D1630" t="s">
        <v>21</v>
      </c>
      <c r="E1630">
        <v>83704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43270</v>
      </c>
      <c r="L1630" t="s">
        <v>26</v>
      </c>
      <c r="N1630" t="s">
        <v>24</v>
      </c>
    </row>
    <row r="1631" spans="1:14" x14ac:dyDescent="0.25">
      <c r="A1631" t="s">
        <v>1227</v>
      </c>
      <c r="B1631" t="s">
        <v>1228</v>
      </c>
      <c r="C1631" t="s">
        <v>1229</v>
      </c>
      <c r="D1631" t="s">
        <v>21</v>
      </c>
      <c r="E1631">
        <v>83631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43270</v>
      </c>
      <c r="L1631" t="s">
        <v>26</v>
      </c>
      <c r="N1631" t="s">
        <v>24</v>
      </c>
    </row>
    <row r="1632" spans="1:14" x14ac:dyDescent="0.25">
      <c r="A1632" t="s">
        <v>765</v>
      </c>
      <c r="B1632" t="s">
        <v>766</v>
      </c>
      <c r="C1632" t="s">
        <v>762</v>
      </c>
      <c r="D1632" t="s">
        <v>21</v>
      </c>
      <c r="E1632">
        <v>83629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43270</v>
      </c>
      <c r="L1632" t="s">
        <v>26</v>
      </c>
      <c r="N1632" t="s">
        <v>24</v>
      </c>
    </row>
    <row r="1633" spans="1:14" x14ac:dyDescent="0.25">
      <c r="A1633" t="s">
        <v>480</v>
      </c>
      <c r="B1633" t="s">
        <v>974</v>
      </c>
      <c r="C1633" t="s">
        <v>227</v>
      </c>
      <c r="D1633" t="s">
        <v>21</v>
      </c>
      <c r="E1633">
        <v>83605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43270</v>
      </c>
      <c r="L1633" t="s">
        <v>26</v>
      </c>
      <c r="N1633" t="s">
        <v>24</v>
      </c>
    </row>
    <row r="1634" spans="1:14" x14ac:dyDescent="0.25">
      <c r="A1634" t="s">
        <v>1281</v>
      </c>
      <c r="B1634" t="s">
        <v>1282</v>
      </c>
      <c r="C1634" t="s">
        <v>824</v>
      </c>
      <c r="D1634" t="s">
        <v>21</v>
      </c>
      <c r="E1634">
        <v>83617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43270</v>
      </c>
      <c r="L1634" t="s">
        <v>26</v>
      </c>
      <c r="N1634" t="s">
        <v>24</v>
      </c>
    </row>
    <row r="1635" spans="1:14" x14ac:dyDescent="0.25">
      <c r="A1635" t="s">
        <v>1283</v>
      </c>
      <c r="B1635" t="s">
        <v>1284</v>
      </c>
      <c r="C1635" t="s">
        <v>824</v>
      </c>
      <c r="D1635" t="s">
        <v>21</v>
      </c>
      <c r="E1635">
        <v>83617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43270</v>
      </c>
      <c r="L1635" t="s">
        <v>26</v>
      </c>
      <c r="N1635" t="s">
        <v>24</v>
      </c>
    </row>
    <row r="1636" spans="1:14" x14ac:dyDescent="0.25">
      <c r="A1636" t="s">
        <v>524</v>
      </c>
      <c r="B1636" t="s">
        <v>525</v>
      </c>
      <c r="C1636" t="s">
        <v>413</v>
      </c>
      <c r="D1636" t="s">
        <v>21</v>
      </c>
      <c r="E1636">
        <v>83864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43269</v>
      </c>
      <c r="L1636" t="s">
        <v>26</v>
      </c>
      <c r="N1636" t="s">
        <v>24</v>
      </c>
    </row>
    <row r="1637" spans="1:14" x14ac:dyDescent="0.25">
      <c r="A1637" t="s">
        <v>717</v>
      </c>
      <c r="B1637" t="s">
        <v>718</v>
      </c>
      <c r="C1637" t="s">
        <v>20</v>
      </c>
      <c r="D1637" t="s">
        <v>21</v>
      </c>
      <c r="E1637">
        <v>83704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43269</v>
      </c>
      <c r="L1637" t="s">
        <v>26</v>
      </c>
      <c r="N1637" t="s">
        <v>24</v>
      </c>
    </row>
    <row r="1638" spans="1:14" x14ac:dyDescent="0.25">
      <c r="A1638" t="s">
        <v>1086</v>
      </c>
      <c r="B1638" t="s">
        <v>1087</v>
      </c>
      <c r="C1638" t="s">
        <v>500</v>
      </c>
      <c r="D1638" t="s">
        <v>21</v>
      </c>
      <c r="E1638">
        <v>83204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43269</v>
      </c>
      <c r="L1638" t="s">
        <v>26</v>
      </c>
      <c r="N1638" t="s">
        <v>24</v>
      </c>
    </row>
    <row r="1639" spans="1:14" x14ac:dyDescent="0.25">
      <c r="A1639" t="s">
        <v>515</v>
      </c>
      <c r="B1639" t="s">
        <v>894</v>
      </c>
      <c r="C1639" t="s">
        <v>40</v>
      </c>
      <c r="D1639" t="s">
        <v>21</v>
      </c>
      <c r="E1639">
        <v>83401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43269</v>
      </c>
      <c r="L1639" t="s">
        <v>26</v>
      </c>
      <c r="N1639" t="s">
        <v>24</v>
      </c>
    </row>
    <row r="1640" spans="1:14" x14ac:dyDescent="0.25">
      <c r="A1640" t="s">
        <v>2553</v>
      </c>
      <c r="B1640" t="s">
        <v>2554</v>
      </c>
      <c r="C1640" t="s">
        <v>2070</v>
      </c>
      <c r="D1640" t="s">
        <v>21</v>
      </c>
      <c r="E1640">
        <v>83263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43269</v>
      </c>
      <c r="L1640" t="s">
        <v>26</v>
      </c>
      <c r="N1640" t="s">
        <v>24</v>
      </c>
    </row>
    <row r="1641" spans="1:14" x14ac:dyDescent="0.25">
      <c r="A1641" t="s">
        <v>1091</v>
      </c>
      <c r="B1641" t="s">
        <v>1092</v>
      </c>
      <c r="C1641" t="s">
        <v>500</v>
      </c>
      <c r="D1641" t="s">
        <v>21</v>
      </c>
      <c r="E1641">
        <v>83201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43269</v>
      </c>
      <c r="L1641" t="s">
        <v>26</v>
      </c>
      <c r="N1641" t="s">
        <v>24</v>
      </c>
    </row>
    <row r="1642" spans="1:14" x14ac:dyDescent="0.25">
      <c r="A1642" t="s">
        <v>29</v>
      </c>
      <c r="B1642" t="s">
        <v>1095</v>
      </c>
      <c r="C1642" t="s">
        <v>500</v>
      </c>
      <c r="D1642" t="s">
        <v>21</v>
      </c>
      <c r="E1642">
        <v>83201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43269</v>
      </c>
      <c r="L1642" t="s">
        <v>26</v>
      </c>
      <c r="N1642" t="s">
        <v>24</v>
      </c>
    </row>
    <row r="1643" spans="1:14" x14ac:dyDescent="0.25">
      <c r="A1643" t="s">
        <v>2555</v>
      </c>
      <c r="B1643" t="s">
        <v>2556</v>
      </c>
      <c r="C1643" t="s">
        <v>500</v>
      </c>
      <c r="D1643" t="s">
        <v>21</v>
      </c>
      <c r="E1643">
        <v>83204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43269</v>
      </c>
      <c r="L1643" t="s">
        <v>26</v>
      </c>
      <c r="N1643" t="s">
        <v>24</v>
      </c>
    </row>
    <row r="1644" spans="1:14" x14ac:dyDescent="0.25">
      <c r="A1644" t="s">
        <v>1038</v>
      </c>
      <c r="B1644" t="s">
        <v>1039</v>
      </c>
      <c r="C1644" t="s">
        <v>1009</v>
      </c>
      <c r="D1644" t="s">
        <v>21</v>
      </c>
      <c r="E1644">
        <v>83274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43269</v>
      </c>
      <c r="L1644" t="s">
        <v>26</v>
      </c>
      <c r="N1644" t="s">
        <v>24</v>
      </c>
    </row>
    <row r="1645" spans="1:14" x14ac:dyDescent="0.25">
      <c r="A1645" t="s">
        <v>606</v>
      </c>
      <c r="B1645" t="s">
        <v>2557</v>
      </c>
      <c r="C1645" t="s">
        <v>1662</v>
      </c>
      <c r="D1645" t="s">
        <v>21</v>
      </c>
      <c r="E1645">
        <v>83501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43269</v>
      </c>
      <c r="L1645" t="s">
        <v>26</v>
      </c>
      <c r="N1645" t="s">
        <v>24</v>
      </c>
    </row>
    <row r="1646" spans="1:14" x14ac:dyDescent="0.25">
      <c r="A1646" t="s">
        <v>2558</v>
      </c>
      <c r="B1646" t="s">
        <v>2559</v>
      </c>
      <c r="C1646" t="s">
        <v>2082</v>
      </c>
      <c r="D1646" t="s">
        <v>21</v>
      </c>
      <c r="E1646">
        <v>83226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43269</v>
      </c>
      <c r="L1646" t="s">
        <v>26</v>
      </c>
      <c r="N1646" t="s">
        <v>24</v>
      </c>
    </row>
    <row r="1647" spans="1:14" x14ac:dyDescent="0.25">
      <c r="A1647" t="s">
        <v>2560</v>
      </c>
      <c r="B1647" t="s">
        <v>2561</v>
      </c>
      <c r="C1647" t="s">
        <v>2070</v>
      </c>
      <c r="D1647" t="s">
        <v>21</v>
      </c>
      <c r="E1647">
        <v>83263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43269</v>
      </c>
      <c r="L1647" t="s">
        <v>26</v>
      </c>
      <c r="N1647" t="s">
        <v>24</v>
      </c>
    </row>
    <row r="1648" spans="1:14" x14ac:dyDescent="0.25">
      <c r="A1648" t="s">
        <v>2562</v>
      </c>
      <c r="B1648" t="s">
        <v>2563</v>
      </c>
      <c r="C1648" t="s">
        <v>1656</v>
      </c>
      <c r="D1648" t="s">
        <v>21</v>
      </c>
      <c r="E1648">
        <v>83522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43269</v>
      </c>
      <c r="L1648" t="s">
        <v>26</v>
      </c>
      <c r="N1648" t="s">
        <v>24</v>
      </c>
    </row>
    <row r="1649" spans="1:14" x14ac:dyDescent="0.25">
      <c r="A1649" t="s">
        <v>2564</v>
      </c>
      <c r="B1649" t="s">
        <v>2565</v>
      </c>
      <c r="C1649" t="s">
        <v>1669</v>
      </c>
      <c r="D1649" t="s">
        <v>21</v>
      </c>
      <c r="E1649">
        <v>83467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43269</v>
      </c>
      <c r="L1649" t="s">
        <v>26</v>
      </c>
      <c r="N1649" t="s">
        <v>24</v>
      </c>
    </row>
    <row r="1650" spans="1:14" x14ac:dyDescent="0.25">
      <c r="A1650" t="s">
        <v>2566</v>
      </c>
      <c r="B1650" t="s">
        <v>2567</v>
      </c>
      <c r="C1650" t="s">
        <v>20</v>
      </c>
      <c r="D1650" t="s">
        <v>21</v>
      </c>
      <c r="E1650">
        <v>83713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43269</v>
      </c>
      <c r="L1650" t="s">
        <v>26</v>
      </c>
      <c r="N1650" t="s">
        <v>24</v>
      </c>
    </row>
    <row r="1651" spans="1:14" x14ac:dyDescent="0.25">
      <c r="A1651" t="s">
        <v>2568</v>
      </c>
      <c r="B1651" t="s">
        <v>2569</v>
      </c>
      <c r="C1651" t="s">
        <v>1242</v>
      </c>
      <c r="D1651" t="s">
        <v>21</v>
      </c>
      <c r="E1651">
        <v>83202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43269</v>
      </c>
      <c r="L1651" t="s">
        <v>26</v>
      </c>
      <c r="N1651" t="s">
        <v>24</v>
      </c>
    </row>
    <row r="1652" spans="1:14" x14ac:dyDescent="0.25">
      <c r="A1652" t="s">
        <v>2570</v>
      </c>
      <c r="B1652" t="s">
        <v>2571</v>
      </c>
      <c r="C1652" t="s">
        <v>1480</v>
      </c>
      <c r="D1652" t="s">
        <v>21</v>
      </c>
      <c r="E1652">
        <v>83338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43268</v>
      </c>
      <c r="L1652" t="s">
        <v>26</v>
      </c>
      <c r="N1652" t="s">
        <v>24</v>
      </c>
    </row>
    <row r="1653" spans="1:14" x14ac:dyDescent="0.25">
      <c r="A1653" t="s">
        <v>858</v>
      </c>
      <c r="B1653" t="s">
        <v>859</v>
      </c>
      <c r="C1653" t="s">
        <v>242</v>
      </c>
      <c r="D1653" t="s">
        <v>21</v>
      </c>
      <c r="E1653">
        <v>83301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43268</v>
      </c>
      <c r="L1653" t="s">
        <v>26</v>
      </c>
      <c r="N1653" t="s">
        <v>24</v>
      </c>
    </row>
    <row r="1654" spans="1:14" x14ac:dyDescent="0.25">
      <c r="A1654" t="s">
        <v>355</v>
      </c>
      <c r="B1654" t="s">
        <v>356</v>
      </c>
      <c r="C1654" t="s">
        <v>313</v>
      </c>
      <c r="D1654" t="s">
        <v>21</v>
      </c>
      <c r="E1654">
        <v>83355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43268</v>
      </c>
      <c r="L1654" t="s">
        <v>26</v>
      </c>
      <c r="N1654" t="s">
        <v>24</v>
      </c>
    </row>
    <row r="1655" spans="1:14" x14ac:dyDescent="0.25">
      <c r="A1655" t="s">
        <v>2572</v>
      </c>
      <c r="B1655" t="s">
        <v>2573</v>
      </c>
      <c r="C1655" t="s">
        <v>1480</v>
      </c>
      <c r="D1655" t="s">
        <v>21</v>
      </c>
      <c r="E1655">
        <v>83338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43268</v>
      </c>
      <c r="L1655" t="s">
        <v>26</v>
      </c>
      <c r="N1655" t="s">
        <v>24</v>
      </c>
    </row>
    <row r="1656" spans="1:14" x14ac:dyDescent="0.25">
      <c r="A1656" t="s">
        <v>895</v>
      </c>
      <c r="B1656" t="s">
        <v>896</v>
      </c>
      <c r="C1656" t="s">
        <v>242</v>
      </c>
      <c r="D1656" t="s">
        <v>21</v>
      </c>
      <c r="E1656">
        <v>83301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43268</v>
      </c>
      <c r="L1656" t="s">
        <v>26</v>
      </c>
      <c r="N1656" t="s">
        <v>24</v>
      </c>
    </row>
    <row r="1657" spans="1:14" x14ac:dyDescent="0.25">
      <c r="A1657" t="s">
        <v>691</v>
      </c>
      <c r="B1657" t="s">
        <v>692</v>
      </c>
      <c r="C1657" t="s">
        <v>693</v>
      </c>
      <c r="D1657" t="s">
        <v>21</v>
      </c>
      <c r="E1657">
        <v>83301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43268</v>
      </c>
      <c r="L1657" t="s">
        <v>26</v>
      </c>
      <c r="N1657" t="s">
        <v>24</v>
      </c>
    </row>
    <row r="1658" spans="1:14" x14ac:dyDescent="0.25">
      <c r="A1658" t="s">
        <v>756</v>
      </c>
      <c r="B1658" t="s">
        <v>757</v>
      </c>
      <c r="C1658" t="s">
        <v>242</v>
      </c>
      <c r="D1658" t="s">
        <v>21</v>
      </c>
      <c r="E1658">
        <v>83301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43268</v>
      </c>
      <c r="L1658" t="s">
        <v>26</v>
      </c>
      <c r="N1658" t="s">
        <v>24</v>
      </c>
    </row>
    <row r="1659" spans="1:14" x14ac:dyDescent="0.25">
      <c r="A1659" t="s">
        <v>2574</v>
      </c>
      <c r="B1659" t="s">
        <v>2575</v>
      </c>
      <c r="C1659" t="s">
        <v>1480</v>
      </c>
      <c r="D1659" t="s">
        <v>21</v>
      </c>
      <c r="E1659">
        <v>83338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43268</v>
      </c>
      <c r="L1659" t="s">
        <v>26</v>
      </c>
      <c r="N1659" t="s">
        <v>24</v>
      </c>
    </row>
    <row r="1660" spans="1:14" x14ac:dyDescent="0.25">
      <c r="A1660" t="s">
        <v>248</v>
      </c>
      <c r="B1660" t="s">
        <v>249</v>
      </c>
      <c r="C1660" t="s">
        <v>120</v>
      </c>
      <c r="D1660" t="s">
        <v>21</v>
      </c>
      <c r="E1660">
        <v>83318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43268</v>
      </c>
      <c r="L1660" t="s">
        <v>26</v>
      </c>
      <c r="N1660" t="s">
        <v>24</v>
      </c>
    </row>
    <row r="1661" spans="1:14" x14ac:dyDescent="0.25">
      <c r="A1661" t="s">
        <v>868</v>
      </c>
      <c r="B1661" t="s">
        <v>869</v>
      </c>
      <c r="C1661" t="s">
        <v>242</v>
      </c>
      <c r="D1661" t="s">
        <v>21</v>
      </c>
      <c r="E1661">
        <v>83301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43268</v>
      </c>
      <c r="L1661" t="s">
        <v>26</v>
      </c>
      <c r="N1661" t="s">
        <v>24</v>
      </c>
    </row>
    <row r="1662" spans="1:14" x14ac:dyDescent="0.25">
      <c r="A1662" t="s">
        <v>250</v>
      </c>
      <c r="B1662" t="s">
        <v>251</v>
      </c>
      <c r="C1662" t="s">
        <v>120</v>
      </c>
      <c r="D1662" t="s">
        <v>21</v>
      </c>
      <c r="E1662">
        <v>83318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43268</v>
      </c>
      <c r="L1662" t="s">
        <v>26</v>
      </c>
      <c r="N1662" t="s">
        <v>24</v>
      </c>
    </row>
    <row r="1663" spans="1:14" x14ac:dyDescent="0.25">
      <c r="A1663" t="s">
        <v>758</v>
      </c>
      <c r="B1663" t="s">
        <v>759</v>
      </c>
      <c r="C1663" t="s">
        <v>242</v>
      </c>
      <c r="D1663" t="s">
        <v>21</v>
      </c>
      <c r="E1663">
        <v>83301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43268</v>
      </c>
      <c r="L1663" t="s">
        <v>26</v>
      </c>
      <c r="N1663" t="s">
        <v>24</v>
      </c>
    </row>
    <row r="1664" spans="1:14" x14ac:dyDescent="0.25">
      <c r="A1664" t="s">
        <v>2576</v>
      </c>
      <c r="B1664" t="s">
        <v>2577</v>
      </c>
      <c r="C1664" t="s">
        <v>1480</v>
      </c>
      <c r="D1664" t="s">
        <v>21</v>
      </c>
      <c r="E1664">
        <v>83338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43268</v>
      </c>
      <c r="L1664" t="s">
        <v>26</v>
      </c>
      <c r="N1664" t="s">
        <v>24</v>
      </c>
    </row>
    <row r="1665" spans="1:14" x14ac:dyDescent="0.25">
      <c r="A1665" t="s">
        <v>1457</v>
      </c>
      <c r="B1665" t="s">
        <v>1458</v>
      </c>
      <c r="C1665" t="s">
        <v>769</v>
      </c>
      <c r="D1665" t="s">
        <v>21</v>
      </c>
      <c r="E1665">
        <v>83325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43268</v>
      </c>
      <c r="L1665" t="s">
        <v>26</v>
      </c>
      <c r="N1665" t="s">
        <v>24</v>
      </c>
    </row>
    <row r="1666" spans="1:14" x14ac:dyDescent="0.25">
      <c r="A1666" t="s">
        <v>408</v>
      </c>
      <c r="B1666" t="s">
        <v>876</v>
      </c>
      <c r="C1666" t="s">
        <v>242</v>
      </c>
      <c r="D1666" t="s">
        <v>21</v>
      </c>
      <c r="E1666">
        <v>83301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43268</v>
      </c>
      <c r="L1666" t="s">
        <v>26</v>
      </c>
      <c r="N1666" t="s">
        <v>24</v>
      </c>
    </row>
    <row r="1667" spans="1:14" x14ac:dyDescent="0.25">
      <c r="A1667" t="s">
        <v>2578</v>
      </c>
      <c r="B1667" t="s">
        <v>2579</v>
      </c>
      <c r="C1667" t="s">
        <v>1480</v>
      </c>
      <c r="D1667" t="s">
        <v>21</v>
      </c>
      <c r="E1667">
        <v>83338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43268</v>
      </c>
      <c r="L1667" t="s">
        <v>26</v>
      </c>
      <c r="N1667" t="s">
        <v>24</v>
      </c>
    </row>
    <row r="1668" spans="1:14" x14ac:dyDescent="0.25">
      <c r="A1668" t="s">
        <v>767</v>
      </c>
      <c r="B1668" t="s">
        <v>768</v>
      </c>
      <c r="C1668" t="s">
        <v>769</v>
      </c>
      <c r="D1668" t="s">
        <v>21</v>
      </c>
      <c r="E1668">
        <v>83325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43268</v>
      </c>
      <c r="L1668" t="s">
        <v>26</v>
      </c>
      <c r="N1668" t="s">
        <v>24</v>
      </c>
    </row>
    <row r="1669" spans="1:14" x14ac:dyDescent="0.25">
      <c r="A1669" t="s">
        <v>240</v>
      </c>
      <c r="B1669" t="s">
        <v>241</v>
      </c>
      <c r="C1669" t="s">
        <v>242</v>
      </c>
      <c r="D1669" t="s">
        <v>21</v>
      </c>
      <c r="E1669">
        <v>83301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43268</v>
      </c>
      <c r="L1669" t="s">
        <v>26</v>
      </c>
      <c r="N1669" t="s">
        <v>24</v>
      </c>
    </row>
    <row r="1670" spans="1:14" x14ac:dyDescent="0.25">
      <c r="A1670" t="s">
        <v>882</v>
      </c>
      <c r="B1670" t="s">
        <v>883</v>
      </c>
      <c r="C1670" t="s">
        <v>242</v>
      </c>
      <c r="D1670" t="s">
        <v>21</v>
      </c>
      <c r="E1670">
        <v>83301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43268</v>
      </c>
      <c r="L1670" t="s">
        <v>26</v>
      </c>
      <c r="N1670" t="s">
        <v>24</v>
      </c>
    </row>
    <row r="1671" spans="1:14" x14ac:dyDescent="0.25">
      <c r="A1671" t="s">
        <v>687</v>
      </c>
      <c r="B1671" t="s">
        <v>688</v>
      </c>
      <c r="C1671" t="s">
        <v>123</v>
      </c>
      <c r="D1671" t="s">
        <v>21</v>
      </c>
      <c r="E1671">
        <v>83316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43267</v>
      </c>
      <c r="L1671" t="s">
        <v>26</v>
      </c>
      <c r="N1671" t="s">
        <v>24</v>
      </c>
    </row>
    <row r="1672" spans="1:14" x14ac:dyDescent="0.25">
      <c r="A1672" t="s">
        <v>149</v>
      </c>
      <c r="B1672" t="s">
        <v>150</v>
      </c>
      <c r="C1672" t="s">
        <v>148</v>
      </c>
      <c r="D1672" t="s">
        <v>21</v>
      </c>
      <c r="E1672">
        <v>83313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43267</v>
      </c>
      <c r="L1672" t="s">
        <v>26</v>
      </c>
      <c r="N1672" t="s">
        <v>24</v>
      </c>
    </row>
    <row r="1673" spans="1:14" x14ac:dyDescent="0.25">
      <c r="A1673" t="s">
        <v>352</v>
      </c>
      <c r="B1673" t="s">
        <v>353</v>
      </c>
      <c r="C1673" t="s">
        <v>354</v>
      </c>
      <c r="D1673" t="s">
        <v>21</v>
      </c>
      <c r="E1673">
        <v>83623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43267</v>
      </c>
      <c r="L1673" t="s">
        <v>26</v>
      </c>
      <c r="N1673" t="s">
        <v>24</v>
      </c>
    </row>
    <row r="1674" spans="1:14" x14ac:dyDescent="0.25">
      <c r="A1674" t="s">
        <v>61</v>
      </c>
      <c r="B1674" t="s">
        <v>62</v>
      </c>
      <c r="C1674" t="s">
        <v>63</v>
      </c>
      <c r="D1674" t="s">
        <v>21</v>
      </c>
      <c r="E1674">
        <v>83314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43267</v>
      </c>
      <c r="L1674" t="s">
        <v>26</v>
      </c>
      <c r="N1674" t="s">
        <v>24</v>
      </c>
    </row>
    <row r="1675" spans="1:14" x14ac:dyDescent="0.25">
      <c r="A1675" t="s">
        <v>2580</v>
      </c>
      <c r="B1675" t="s">
        <v>2581</v>
      </c>
      <c r="C1675" t="s">
        <v>2176</v>
      </c>
      <c r="D1675" t="s">
        <v>21</v>
      </c>
      <c r="E1675">
        <v>83340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43267</v>
      </c>
      <c r="L1675" t="s">
        <v>26</v>
      </c>
      <c r="N1675" t="s">
        <v>24</v>
      </c>
    </row>
    <row r="1676" spans="1:14" x14ac:dyDescent="0.25">
      <c r="A1676" t="s">
        <v>2582</v>
      </c>
      <c r="B1676" t="s">
        <v>2583</v>
      </c>
      <c r="C1676" t="s">
        <v>57</v>
      </c>
      <c r="D1676" t="s">
        <v>21</v>
      </c>
      <c r="E1676">
        <v>83332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43267</v>
      </c>
      <c r="L1676" t="s">
        <v>26</v>
      </c>
      <c r="N1676" t="s">
        <v>24</v>
      </c>
    </row>
    <row r="1677" spans="1:14" x14ac:dyDescent="0.25">
      <c r="A1677" t="s">
        <v>770</v>
      </c>
      <c r="B1677" t="s">
        <v>771</v>
      </c>
      <c r="C1677" t="s">
        <v>123</v>
      </c>
      <c r="D1677" t="s">
        <v>21</v>
      </c>
      <c r="E1677">
        <v>83316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43267</v>
      </c>
      <c r="L1677" t="s">
        <v>26</v>
      </c>
      <c r="N1677" t="s">
        <v>24</v>
      </c>
    </row>
    <row r="1678" spans="1:14" x14ac:dyDescent="0.25">
      <c r="A1678" t="s">
        <v>2584</v>
      </c>
      <c r="B1678" t="s">
        <v>2585</v>
      </c>
      <c r="C1678" t="s">
        <v>60</v>
      </c>
      <c r="D1678" t="s">
        <v>21</v>
      </c>
      <c r="E1678">
        <v>83330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43267</v>
      </c>
      <c r="L1678" t="s">
        <v>26</v>
      </c>
      <c r="N1678" t="s">
        <v>24</v>
      </c>
    </row>
    <row r="1679" spans="1:14" x14ac:dyDescent="0.25">
      <c r="A1679" t="s">
        <v>772</v>
      </c>
      <c r="B1679" t="s">
        <v>773</v>
      </c>
      <c r="C1679" t="s">
        <v>123</v>
      </c>
      <c r="D1679" t="s">
        <v>21</v>
      </c>
      <c r="E1679">
        <v>83316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43267</v>
      </c>
      <c r="L1679" t="s">
        <v>26</v>
      </c>
      <c r="N1679" t="s">
        <v>24</v>
      </c>
    </row>
    <row r="1680" spans="1:14" x14ac:dyDescent="0.25">
      <c r="A1680" t="s">
        <v>64</v>
      </c>
      <c r="B1680" t="s">
        <v>65</v>
      </c>
      <c r="C1680" t="s">
        <v>63</v>
      </c>
      <c r="D1680" t="s">
        <v>21</v>
      </c>
      <c r="E1680">
        <v>83314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43267</v>
      </c>
      <c r="L1680" t="s">
        <v>26</v>
      </c>
      <c r="N1680" t="s">
        <v>24</v>
      </c>
    </row>
    <row r="1681" spans="1:14" x14ac:dyDescent="0.25">
      <c r="A1681" t="s">
        <v>774</v>
      </c>
      <c r="B1681" t="s">
        <v>775</v>
      </c>
      <c r="C1681" t="s">
        <v>123</v>
      </c>
      <c r="D1681" t="s">
        <v>21</v>
      </c>
      <c r="E1681">
        <v>83316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43267</v>
      </c>
      <c r="L1681" t="s">
        <v>26</v>
      </c>
      <c r="N1681" t="s">
        <v>24</v>
      </c>
    </row>
    <row r="1682" spans="1:14" x14ac:dyDescent="0.25">
      <c r="A1682" t="s">
        <v>472</v>
      </c>
      <c r="B1682" t="s">
        <v>473</v>
      </c>
      <c r="C1682" t="s">
        <v>354</v>
      </c>
      <c r="D1682" t="s">
        <v>21</v>
      </c>
      <c r="E1682">
        <v>83623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43267</v>
      </c>
      <c r="L1682" t="s">
        <v>26</v>
      </c>
      <c r="N1682" t="s">
        <v>24</v>
      </c>
    </row>
    <row r="1683" spans="1:14" x14ac:dyDescent="0.25">
      <c r="A1683" t="s">
        <v>2586</v>
      </c>
      <c r="B1683" t="s">
        <v>2587</v>
      </c>
      <c r="C1683" t="s">
        <v>343</v>
      </c>
      <c r="D1683" t="s">
        <v>21</v>
      </c>
      <c r="E1683">
        <v>83854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43266</v>
      </c>
      <c r="L1683" t="s">
        <v>26</v>
      </c>
      <c r="N1683" t="s">
        <v>24</v>
      </c>
    </row>
    <row r="1684" spans="1:14" x14ac:dyDescent="0.25">
      <c r="A1684" t="s">
        <v>2588</v>
      </c>
      <c r="B1684" t="s">
        <v>2589</v>
      </c>
      <c r="C1684" t="s">
        <v>343</v>
      </c>
      <c r="D1684" t="s">
        <v>21</v>
      </c>
      <c r="E1684">
        <v>83854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43266</v>
      </c>
      <c r="L1684" t="s">
        <v>26</v>
      </c>
      <c r="N1684" t="s">
        <v>24</v>
      </c>
    </row>
    <row r="1685" spans="1:14" x14ac:dyDescent="0.25">
      <c r="A1685" t="s">
        <v>669</v>
      </c>
      <c r="B1685" t="s">
        <v>670</v>
      </c>
      <c r="C1685" t="s">
        <v>54</v>
      </c>
      <c r="D1685" t="s">
        <v>21</v>
      </c>
      <c r="E1685">
        <v>83814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43266</v>
      </c>
      <c r="L1685" t="s">
        <v>26</v>
      </c>
      <c r="N1685" t="s">
        <v>24</v>
      </c>
    </row>
    <row r="1686" spans="1:14" x14ac:dyDescent="0.25">
      <c r="A1686" t="s">
        <v>2590</v>
      </c>
      <c r="B1686" t="s">
        <v>2591</v>
      </c>
      <c r="C1686" t="s">
        <v>343</v>
      </c>
      <c r="D1686" t="s">
        <v>21</v>
      </c>
      <c r="E1686">
        <v>83854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43266</v>
      </c>
      <c r="L1686" t="s">
        <v>26</v>
      </c>
      <c r="N1686" t="s">
        <v>24</v>
      </c>
    </row>
    <row r="1687" spans="1:14" x14ac:dyDescent="0.25">
      <c r="A1687" t="s">
        <v>918</v>
      </c>
      <c r="B1687" t="s">
        <v>919</v>
      </c>
      <c r="C1687" t="s">
        <v>40</v>
      </c>
      <c r="D1687" t="s">
        <v>21</v>
      </c>
      <c r="E1687">
        <v>83402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43265</v>
      </c>
      <c r="L1687" t="s">
        <v>26</v>
      </c>
      <c r="N1687" t="s">
        <v>24</v>
      </c>
    </row>
    <row r="1688" spans="1:14" x14ac:dyDescent="0.25">
      <c r="A1688" t="s">
        <v>888</v>
      </c>
      <c r="B1688" t="s">
        <v>889</v>
      </c>
      <c r="C1688" t="s">
        <v>110</v>
      </c>
      <c r="D1688" t="s">
        <v>21</v>
      </c>
      <c r="E1688">
        <v>83406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43265</v>
      </c>
      <c r="L1688" t="s">
        <v>26</v>
      </c>
      <c r="N1688" t="s">
        <v>24</v>
      </c>
    </row>
    <row r="1689" spans="1:14" x14ac:dyDescent="0.25">
      <c r="A1689" t="s">
        <v>2592</v>
      </c>
      <c r="B1689" t="s">
        <v>2593</v>
      </c>
      <c r="C1689" t="s">
        <v>973</v>
      </c>
      <c r="D1689" t="s">
        <v>21</v>
      </c>
      <c r="E1689">
        <v>83639</v>
      </c>
      <c r="F1689" t="s">
        <v>22</v>
      </c>
      <c r="G1689" t="s">
        <v>22</v>
      </c>
      <c r="H1689" t="s">
        <v>46</v>
      </c>
      <c r="I1689" t="s">
        <v>175</v>
      </c>
      <c r="J1689" s="1">
        <v>43207</v>
      </c>
      <c r="K1689" s="1">
        <v>43265</v>
      </c>
      <c r="L1689" t="s">
        <v>48</v>
      </c>
      <c r="N1689" t="s">
        <v>993</v>
      </c>
    </row>
    <row r="1690" spans="1:14" x14ac:dyDescent="0.25">
      <c r="A1690" t="s">
        <v>648</v>
      </c>
      <c r="B1690" t="s">
        <v>649</v>
      </c>
      <c r="C1690" t="s">
        <v>650</v>
      </c>
      <c r="D1690" t="s">
        <v>21</v>
      </c>
      <c r="E1690">
        <v>83654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43265</v>
      </c>
      <c r="L1690" t="s">
        <v>26</v>
      </c>
      <c r="N1690" t="s">
        <v>24</v>
      </c>
    </row>
    <row r="1691" spans="1:14" x14ac:dyDescent="0.25">
      <c r="A1691" t="s">
        <v>2594</v>
      </c>
      <c r="B1691" t="s">
        <v>2595</v>
      </c>
      <c r="C1691" t="s">
        <v>40</v>
      </c>
      <c r="D1691" t="s">
        <v>21</v>
      </c>
      <c r="E1691">
        <v>83404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43265</v>
      </c>
      <c r="L1691" t="s">
        <v>26</v>
      </c>
      <c r="N1691" t="s">
        <v>24</v>
      </c>
    </row>
    <row r="1692" spans="1:14" x14ac:dyDescent="0.25">
      <c r="A1692" t="s">
        <v>2596</v>
      </c>
      <c r="B1692" t="s">
        <v>2597</v>
      </c>
      <c r="C1692" t="s">
        <v>320</v>
      </c>
      <c r="D1692" t="s">
        <v>21</v>
      </c>
      <c r="E1692">
        <v>83661</v>
      </c>
      <c r="F1692" t="s">
        <v>22</v>
      </c>
      <c r="G1692" t="s">
        <v>22</v>
      </c>
      <c r="H1692" t="s">
        <v>46</v>
      </c>
      <c r="I1692" t="s">
        <v>47</v>
      </c>
      <c r="J1692" s="1">
        <v>43214</v>
      </c>
      <c r="K1692" s="1">
        <v>43265</v>
      </c>
      <c r="L1692" t="s">
        <v>48</v>
      </c>
      <c r="N1692" t="s">
        <v>993</v>
      </c>
    </row>
    <row r="1693" spans="1:14" x14ac:dyDescent="0.25">
      <c r="A1693" t="s">
        <v>38</v>
      </c>
      <c r="B1693" t="s">
        <v>39</v>
      </c>
      <c r="C1693" t="s">
        <v>40</v>
      </c>
      <c r="D1693" t="s">
        <v>21</v>
      </c>
      <c r="E1693">
        <v>83404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43265</v>
      </c>
      <c r="L1693" t="s">
        <v>26</v>
      </c>
      <c r="N1693" t="s">
        <v>24</v>
      </c>
    </row>
    <row r="1694" spans="1:14" x14ac:dyDescent="0.25">
      <c r="A1694" t="s">
        <v>922</v>
      </c>
      <c r="B1694" t="s">
        <v>923</v>
      </c>
      <c r="C1694" t="s">
        <v>40</v>
      </c>
      <c r="D1694" t="s">
        <v>21</v>
      </c>
      <c r="E1694">
        <v>83402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43265</v>
      </c>
      <c r="L1694" t="s">
        <v>26</v>
      </c>
      <c r="N1694" t="s">
        <v>24</v>
      </c>
    </row>
    <row r="1695" spans="1:14" x14ac:dyDescent="0.25">
      <c r="A1695" t="s">
        <v>2598</v>
      </c>
      <c r="B1695" t="s">
        <v>516</v>
      </c>
      <c r="C1695" t="s">
        <v>40</v>
      </c>
      <c r="D1695" t="s">
        <v>21</v>
      </c>
      <c r="E1695">
        <v>83401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43265</v>
      </c>
      <c r="L1695" t="s">
        <v>26</v>
      </c>
      <c r="N1695" t="s">
        <v>24</v>
      </c>
    </row>
    <row r="1696" spans="1:14" x14ac:dyDescent="0.25">
      <c r="A1696" t="s">
        <v>1198</v>
      </c>
      <c r="B1696" t="s">
        <v>1199</v>
      </c>
      <c r="C1696" t="s">
        <v>1004</v>
      </c>
      <c r="D1696" t="s">
        <v>21</v>
      </c>
      <c r="E1696">
        <v>83835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43265</v>
      </c>
      <c r="L1696" t="s">
        <v>26</v>
      </c>
      <c r="N1696" t="s">
        <v>24</v>
      </c>
    </row>
    <row r="1697" spans="1:14" x14ac:dyDescent="0.25">
      <c r="A1697" t="s">
        <v>653</v>
      </c>
      <c r="B1697" t="s">
        <v>654</v>
      </c>
      <c r="C1697" t="s">
        <v>635</v>
      </c>
      <c r="D1697" t="s">
        <v>21</v>
      </c>
      <c r="E1697">
        <v>83638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43265</v>
      </c>
      <c r="L1697" t="s">
        <v>26</v>
      </c>
      <c r="N1697" t="s">
        <v>24</v>
      </c>
    </row>
    <row r="1698" spans="1:14" x14ac:dyDescent="0.25">
      <c r="A1698" t="s">
        <v>655</v>
      </c>
      <c r="B1698" t="s">
        <v>656</v>
      </c>
      <c r="C1698" t="s">
        <v>635</v>
      </c>
      <c r="D1698" t="s">
        <v>21</v>
      </c>
      <c r="E1698">
        <v>83638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43265</v>
      </c>
      <c r="L1698" t="s">
        <v>26</v>
      </c>
      <c r="N1698" t="s">
        <v>24</v>
      </c>
    </row>
    <row r="1699" spans="1:14" x14ac:dyDescent="0.25">
      <c r="A1699" t="s">
        <v>943</v>
      </c>
      <c r="B1699" t="s">
        <v>944</v>
      </c>
      <c r="C1699" t="s">
        <v>40</v>
      </c>
      <c r="D1699" t="s">
        <v>21</v>
      </c>
      <c r="E1699">
        <v>83402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43265</v>
      </c>
      <c r="L1699" t="s">
        <v>26</v>
      </c>
      <c r="N1699" t="s">
        <v>24</v>
      </c>
    </row>
    <row r="1700" spans="1:14" x14ac:dyDescent="0.25">
      <c r="A1700" t="s">
        <v>657</v>
      </c>
      <c r="B1700" t="s">
        <v>658</v>
      </c>
      <c r="C1700" t="s">
        <v>635</v>
      </c>
      <c r="D1700" t="s">
        <v>21</v>
      </c>
      <c r="E1700">
        <v>83638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43265</v>
      </c>
      <c r="L1700" t="s">
        <v>26</v>
      </c>
      <c r="N1700" t="s">
        <v>24</v>
      </c>
    </row>
    <row r="1701" spans="1:14" x14ac:dyDescent="0.25">
      <c r="A1701" t="s">
        <v>1183</v>
      </c>
      <c r="B1701" t="s">
        <v>1184</v>
      </c>
      <c r="C1701" t="s">
        <v>1004</v>
      </c>
      <c r="D1701" t="s">
        <v>21</v>
      </c>
      <c r="E1701">
        <v>83835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43265</v>
      </c>
      <c r="L1701" t="s">
        <v>26</v>
      </c>
      <c r="N1701" t="s">
        <v>24</v>
      </c>
    </row>
    <row r="1702" spans="1:14" x14ac:dyDescent="0.25">
      <c r="A1702" t="s">
        <v>661</v>
      </c>
      <c r="B1702" t="s">
        <v>662</v>
      </c>
      <c r="C1702" t="s">
        <v>54</v>
      </c>
      <c r="D1702" t="s">
        <v>21</v>
      </c>
      <c r="E1702">
        <v>83814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43265</v>
      </c>
      <c r="L1702" t="s">
        <v>26</v>
      </c>
      <c r="N1702" t="s">
        <v>24</v>
      </c>
    </row>
    <row r="1703" spans="1:14" x14ac:dyDescent="0.25">
      <c r="A1703" t="s">
        <v>947</v>
      </c>
      <c r="B1703" t="s">
        <v>948</v>
      </c>
      <c r="C1703" t="s">
        <v>40</v>
      </c>
      <c r="D1703" t="s">
        <v>21</v>
      </c>
      <c r="E1703">
        <v>83401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43265</v>
      </c>
      <c r="L1703" t="s">
        <v>26</v>
      </c>
      <c r="N1703" t="s">
        <v>24</v>
      </c>
    </row>
    <row r="1704" spans="1:14" x14ac:dyDescent="0.25">
      <c r="A1704" t="s">
        <v>633</v>
      </c>
      <c r="B1704" t="s">
        <v>634</v>
      </c>
      <c r="C1704" t="s">
        <v>635</v>
      </c>
      <c r="D1704" t="s">
        <v>21</v>
      </c>
      <c r="E1704">
        <v>83638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43265</v>
      </c>
      <c r="L1704" t="s">
        <v>26</v>
      </c>
      <c r="N1704" t="s">
        <v>24</v>
      </c>
    </row>
    <row r="1705" spans="1:14" x14ac:dyDescent="0.25">
      <c r="A1705" t="s">
        <v>2599</v>
      </c>
      <c r="B1705" t="s">
        <v>2600</v>
      </c>
      <c r="C1705" t="s">
        <v>20</v>
      </c>
      <c r="D1705" t="s">
        <v>21</v>
      </c>
      <c r="E1705">
        <v>83716</v>
      </c>
      <c r="F1705" t="s">
        <v>23</v>
      </c>
      <c r="G1705" t="s">
        <v>23</v>
      </c>
      <c r="H1705" t="s">
        <v>24</v>
      </c>
      <c r="I1705" t="s">
        <v>24</v>
      </c>
      <c r="J1705" t="s">
        <v>25</v>
      </c>
      <c r="K1705" s="1">
        <v>43265</v>
      </c>
      <c r="L1705" t="s">
        <v>26</v>
      </c>
      <c r="N1705" t="s">
        <v>24</v>
      </c>
    </row>
    <row r="1706" spans="1:14" x14ac:dyDescent="0.25">
      <c r="A1706" t="s">
        <v>663</v>
      </c>
      <c r="B1706" t="s">
        <v>664</v>
      </c>
      <c r="C1706" t="s">
        <v>650</v>
      </c>
      <c r="D1706" t="s">
        <v>21</v>
      </c>
      <c r="E1706">
        <v>83654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43265</v>
      </c>
      <c r="L1706" t="s">
        <v>26</v>
      </c>
      <c r="N1706" t="s">
        <v>24</v>
      </c>
    </row>
    <row r="1707" spans="1:14" x14ac:dyDescent="0.25">
      <c r="A1707" t="s">
        <v>739</v>
      </c>
      <c r="B1707" t="s">
        <v>740</v>
      </c>
      <c r="C1707" t="s">
        <v>40</v>
      </c>
      <c r="D1707" t="s">
        <v>21</v>
      </c>
      <c r="E1707">
        <v>83402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43265</v>
      </c>
      <c r="L1707" t="s">
        <v>26</v>
      </c>
      <c r="N1707" t="s">
        <v>24</v>
      </c>
    </row>
    <row r="1708" spans="1:14" x14ac:dyDescent="0.25">
      <c r="A1708" t="s">
        <v>665</v>
      </c>
      <c r="B1708" t="s">
        <v>666</v>
      </c>
      <c r="C1708" t="s">
        <v>650</v>
      </c>
      <c r="D1708" t="s">
        <v>21</v>
      </c>
      <c r="E1708">
        <v>83654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43265</v>
      </c>
      <c r="L1708" t="s">
        <v>26</v>
      </c>
      <c r="N1708" t="s">
        <v>24</v>
      </c>
    </row>
    <row r="1709" spans="1:14" x14ac:dyDescent="0.25">
      <c r="A1709" t="s">
        <v>667</v>
      </c>
      <c r="B1709" t="s">
        <v>668</v>
      </c>
      <c r="C1709" t="s">
        <v>635</v>
      </c>
      <c r="D1709" t="s">
        <v>21</v>
      </c>
      <c r="E1709">
        <v>83638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43265</v>
      </c>
      <c r="L1709" t="s">
        <v>26</v>
      </c>
      <c r="N1709" t="s">
        <v>24</v>
      </c>
    </row>
    <row r="1710" spans="1:14" x14ac:dyDescent="0.25">
      <c r="A1710" t="s">
        <v>1052</v>
      </c>
      <c r="B1710" t="s">
        <v>1053</v>
      </c>
      <c r="C1710" t="s">
        <v>54</v>
      </c>
      <c r="D1710" t="s">
        <v>21</v>
      </c>
      <c r="E1710">
        <v>83814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43265</v>
      </c>
      <c r="L1710" t="s">
        <v>26</v>
      </c>
      <c r="N1710" t="s">
        <v>24</v>
      </c>
    </row>
    <row r="1711" spans="1:14" x14ac:dyDescent="0.25">
      <c r="A1711" t="s">
        <v>188</v>
      </c>
      <c r="B1711" t="s">
        <v>189</v>
      </c>
      <c r="C1711" t="s">
        <v>190</v>
      </c>
      <c r="D1711" t="s">
        <v>21</v>
      </c>
      <c r="E1711">
        <v>83837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43265</v>
      </c>
      <c r="L1711" t="s">
        <v>26</v>
      </c>
      <c r="N1711" t="s">
        <v>24</v>
      </c>
    </row>
    <row r="1712" spans="1:14" x14ac:dyDescent="0.25">
      <c r="A1712" t="s">
        <v>2601</v>
      </c>
      <c r="B1712" t="s">
        <v>2602</v>
      </c>
      <c r="C1712" t="s">
        <v>40</v>
      </c>
      <c r="D1712" t="s">
        <v>21</v>
      </c>
      <c r="E1712">
        <v>83401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43265</v>
      </c>
      <c r="L1712" t="s">
        <v>26</v>
      </c>
      <c r="N1712" t="s">
        <v>24</v>
      </c>
    </row>
    <row r="1713" spans="1:14" x14ac:dyDescent="0.25">
      <c r="A1713" t="s">
        <v>671</v>
      </c>
      <c r="B1713" t="s">
        <v>672</v>
      </c>
      <c r="C1713" t="s">
        <v>54</v>
      </c>
      <c r="D1713" t="s">
        <v>21</v>
      </c>
      <c r="E1713">
        <v>83814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43265</v>
      </c>
      <c r="L1713" t="s">
        <v>26</v>
      </c>
      <c r="N1713" t="s">
        <v>24</v>
      </c>
    </row>
    <row r="1714" spans="1:14" x14ac:dyDescent="0.25">
      <c r="A1714" t="s">
        <v>2603</v>
      </c>
      <c r="B1714" t="s">
        <v>2604</v>
      </c>
      <c r="C1714" t="s">
        <v>343</v>
      </c>
      <c r="D1714" t="s">
        <v>21</v>
      </c>
      <c r="E1714">
        <v>83854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43265</v>
      </c>
      <c r="L1714" t="s">
        <v>26</v>
      </c>
      <c r="N1714" t="s">
        <v>24</v>
      </c>
    </row>
    <row r="1715" spans="1:14" x14ac:dyDescent="0.25">
      <c r="A1715" t="s">
        <v>191</v>
      </c>
      <c r="B1715" t="s">
        <v>2605</v>
      </c>
      <c r="C1715" t="s">
        <v>190</v>
      </c>
      <c r="D1715" t="s">
        <v>21</v>
      </c>
      <c r="E1715">
        <v>83837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43265</v>
      </c>
      <c r="L1715" t="s">
        <v>26</v>
      </c>
      <c r="N1715" t="s">
        <v>24</v>
      </c>
    </row>
    <row r="1716" spans="1:14" x14ac:dyDescent="0.25">
      <c r="A1716" t="s">
        <v>673</v>
      </c>
      <c r="B1716" t="s">
        <v>674</v>
      </c>
      <c r="C1716" t="s">
        <v>635</v>
      </c>
      <c r="D1716" t="s">
        <v>21</v>
      </c>
      <c r="E1716">
        <v>83635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43265</v>
      </c>
      <c r="L1716" t="s">
        <v>26</v>
      </c>
      <c r="N1716" t="s">
        <v>24</v>
      </c>
    </row>
    <row r="1717" spans="1:14" x14ac:dyDescent="0.25">
      <c r="A1717" t="s">
        <v>675</v>
      </c>
      <c r="B1717" t="s">
        <v>676</v>
      </c>
      <c r="C1717" t="s">
        <v>54</v>
      </c>
      <c r="D1717" t="s">
        <v>21</v>
      </c>
      <c r="E1717">
        <v>83815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43265</v>
      </c>
      <c r="L1717" t="s">
        <v>26</v>
      </c>
      <c r="N1717" t="s">
        <v>24</v>
      </c>
    </row>
    <row r="1718" spans="1:14" x14ac:dyDescent="0.25">
      <c r="A1718" t="s">
        <v>878</v>
      </c>
      <c r="B1718" t="s">
        <v>879</v>
      </c>
      <c r="C1718" t="s">
        <v>40</v>
      </c>
      <c r="D1718" t="s">
        <v>21</v>
      </c>
      <c r="E1718">
        <v>83402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43265</v>
      </c>
      <c r="L1718" t="s">
        <v>26</v>
      </c>
      <c r="N1718" t="s">
        <v>24</v>
      </c>
    </row>
    <row r="1719" spans="1:14" x14ac:dyDescent="0.25">
      <c r="A1719" t="s">
        <v>640</v>
      </c>
      <c r="B1719" t="s">
        <v>641</v>
      </c>
      <c r="C1719" t="s">
        <v>635</v>
      </c>
      <c r="D1719" t="s">
        <v>21</v>
      </c>
      <c r="E1719">
        <v>83638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43265</v>
      </c>
      <c r="L1719" t="s">
        <v>26</v>
      </c>
      <c r="N1719" t="s">
        <v>24</v>
      </c>
    </row>
    <row r="1720" spans="1:14" x14ac:dyDescent="0.25">
      <c r="A1720" t="s">
        <v>1191</v>
      </c>
      <c r="B1720" t="s">
        <v>1192</v>
      </c>
      <c r="C1720" t="s">
        <v>1004</v>
      </c>
      <c r="D1720" t="s">
        <v>21</v>
      </c>
      <c r="E1720">
        <v>83835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43265</v>
      </c>
      <c r="L1720" t="s">
        <v>26</v>
      </c>
      <c r="N1720" t="s">
        <v>24</v>
      </c>
    </row>
    <row r="1721" spans="1:14" x14ac:dyDescent="0.25">
      <c r="A1721" t="s">
        <v>348</v>
      </c>
      <c r="B1721" t="s">
        <v>349</v>
      </c>
      <c r="C1721" t="s">
        <v>54</v>
      </c>
      <c r="D1721" t="s">
        <v>21</v>
      </c>
      <c r="E1721">
        <v>83814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43265</v>
      </c>
      <c r="L1721" t="s">
        <v>26</v>
      </c>
      <c r="N1721" t="s">
        <v>24</v>
      </c>
    </row>
    <row r="1722" spans="1:14" x14ac:dyDescent="0.25">
      <c r="A1722" t="s">
        <v>102</v>
      </c>
      <c r="B1722" t="s">
        <v>609</v>
      </c>
      <c r="C1722" t="s">
        <v>40</v>
      </c>
      <c r="D1722" t="s">
        <v>21</v>
      </c>
      <c r="E1722">
        <v>83404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43265</v>
      </c>
      <c r="L1722" t="s">
        <v>26</v>
      </c>
      <c r="N1722" t="s">
        <v>24</v>
      </c>
    </row>
    <row r="1723" spans="1:14" x14ac:dyDescent="0.25">
      <c r="A1723" t="s">
        <v>682</v>
      </c>
      <c r="B1723" t="s">
        <v>683</v>
      </c>
      <c r="C1723" t="s">
        <v>635</v>
      </c>
      <c r="D1723" t="s">
        <v>21</v>
      </c>
      <c r="E1723">
        <v>83638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43265</v>
      </c>
      <c r="L1723" t="s">
        <v>26</v>
      </c>
      <c r="N1723" t="s">
        <v>24</v>
      </c>
    </row>
    <row r="1724" spans="1:14" x14ac:dyDescent="0.25">
      <c r="A1724" t="s">
        <v>915</v>
      </c>
      <c r="B1724" t="s">
        <v>916</v>
      </c>
      <c r="C1724" t="s">
        <v>40</v>
      </c>
      <c r="D1724" t="s">
        <v>21</v>
      </c>
      <c r="E1724">
        <v>83402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43265</v>
      </c>
      <c r="L1724" t="s">
        <v>26</v>
      </c>
      <c r="N1724" t="s">
        <v>24</v>
      </c>
    </row>
    <row r="1725" spans="1:14" x14ac:dyDescent="0.25">
      <c r="A1725" t="s">
        <v>2606</v>
      </c>
      <c r="B1725" t="s">
        <v>2607</v>
      </c>
      <c r="C1725" t="s">
        <v>40</v>
      </c>
      <c r="D1725" t="s">
        <v>21</v>
      </c>
      <c r="E1725">
        <v>83402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43265</v>
      </c>
      <c r="L1725" t="s">
        <v>26</v>
      </c>
      <c r="N1725" t="s">
        <v>24</v>
      </c>
    </row>
    <row r="1726" spans="1:14" x14ac:dyDescent="0.25">
      <c r="A1726" t="s">
        <v>2608</v>
      </c>
      <c r="B1726" t="s">
        <v>2609</v>
      </c>
      <c r="C1726" t="s">
        <v>523</v>
      </c>
      <c r="D1726" t="s">
        <v>21</v>
      </c>
      <c r="E1726">
        <v>83615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43265</v>
      </c>
      <c r="L1726" t="s">
        <v>26</v>
      </c>
      <c r="N1726" t="s">
        <v>24</v>
      </c>
    </row>
    <row r="1727" spans="1:14" x14ac:dyDescent="0.25">
      <c r="A1727" t="s">
        <v>684</v>
      </c>
      <c r="B1727" t="s">
        <v>685</v>
      </c>
      <c r="C1727" t="s">
        <v>635</v>
      </c>
      <c r="D1727" t="s">
        <v>21</v>
      </c>
      <c r="E1727">
        <v>83638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43265</v>
      </c>
      <c r="L1727" t="s">
        <v>26</v>
      </c>
      <c r="N1727" t="s">
        <v>24</v>
      </c>
    </row>
    <row r="1728" spans="1:14" x14ac:dyDescent="0.25">
      <c r="A1728" t="s">
        <v>521</v>
      </c>
      <c r="B1728" t="s">
        <v>522</v>
      </c>
      <c r="C1728" t="s">
        <v>523</v>
      </c>
      <c r="D1728" t="s">
        <v>21</v>
      </c>
      <c r="E1728">
        <v>83615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43265</v>
      </c>
      <c r="L1728" t="s">
        <v>26</v>
      </c>
      <c r="N1728" t="s">
        <v>24</v>
      </c>
    </row>
    <row r="1729" spans="1:14" x14ac:dyDescent="0.25">
      <c r="A1729" t="s">
        <v>2610</v>
      </c>
      <c r="B1729" t="s">
        <v>2611</v>
      </c>
      <c r="C1729" t="s">
        <v>20</v>
      </c>
      <c r="D1729" t="s">
        <v>21</v>
      </c>
      <c r="E1729">
        <v>83703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43264</v>
      </c>
      <c r="L1729" t="s">
        <v>26</v>
      </c>
      <c r="N1729" t="s">
        <v>24</v>
      </c>
    </row>
    <row r="1730" spans="1:14" x14ac:dyDescent="0.25">
      <c r="A1730" t="s">
        <v>1002</v>
      </c>
      <c r="B1730" t="s">
        <v>1003</v>
      </c>
      <c r="C1730" t="s">
        <v>1004</v>
      </c>
      <c r="D1730" t="s">
        <v>21</v>
      </c>
      <c r="E1730">
        <v>83835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43264</v>
      </c>
      <c r="L1730" t="s">
        <v>26</v>
      </c>
      <c r="N1730" t="s">
        <v>24</v>
      </c>
    </row>
    <row r="1731" spans="1:14" x14ac:dyDescent="0.25">
      <c r="A1731" t="s">
        <v>1194</v>
      </c>
      <c r="B1731" t="s">
        <v>1195</v>
      </c>
      <c r="C1731" t="s">
        <v>1004</v>
      </c>
      <c r="D1731" t="s">
        <v>21</v>
      </c>
      <c r="E1731">
        <v>83835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43264</v>
      </c>
      <c r="L1731" t="s">
        <v>26</v>
      </c>
      <c r="N1731" t="s">
        <v>24</v>
      </c>
    </row>
    <row r="1732" spans="1:14" x14ac:dyDescent="0.25">
      <c r="A1732" t="s">
        <v>2612</v>
      </c>
      <c r="B1732" t="s">
        <v>2613</v>
      </c>
      <c r="C1732" t="s">
        <v>20</v>
      </c>
      <c r="D1732" t="s">
        <v>21</v>
      </c>
      <c r="E1732">
        <v>83706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43264</v>
      </c>
      <c r="L1732" t="s">
        <v>26</v>
      </c>
      <c r="N1732" t="s">
        <v>24</v>
      </c>
    </row>
    <row r="1733" spans="1:14" x14ac:dyDescent="0.25">
      <c r="A1733" t="s">
        <v>836</v>
      </c>
      <c r="B1733" t="s">
        <v>837</v>
      </c>
      <c r="C1733" t="s">
        <v>20</v>
      </c>
      <c r="D1733" t="s">
        <v>21</v>
      </c>
      <c r="E1733">
        <v>83703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43264</v>
      </c>
      <c r="L1733" t="s">
        <v>26</v>
      </c>
      <c r="N1733" t="s">
        <v>24</v>
      </c>
    </row>
    <row r="1734" spans="1:14" x14ac:dyDescent="0.25">
      <c r="A1734" t="s">
        <v>1179</v>
      </c>
      <c r="B1734" t="s">
        <v>1180</v>
      </c>
      <c r="C1734" t="s">
        <v>1004</v>
      </c>
      <c r="D1734" t="s">
        <v>21</v>
      </c>
      <c r="E1734">
        <v>83835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43264</v>
      </c>
      <c r="L1734" t="s">
        <v>26</v>
      </c>
      <c r="N1734" t="s">
        <v>24</v>
      </c>
    </row>
    <row r="1735" spans="1:14" x14ac:dyDescent="0.25">
      <c r="A1735" t="s">
        <v>2614</v>
      </c>
      <c r="B1735" t="s">
        <v>2615</v>
      </c>
      <c r="C1735" t="s">
        <v>343</v>
      </c>
      <c r="D1735" t="s">
        <v>21</v>
      </c>
      <c r="E1735">
        <v>83854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43264</v>
      </c>
      <c r="L1735" t="s">
        <v>26</v>
      </c>
      <c r="N1735" t="s">
        <v>24</v>
      </c>
    </row>
    <row r="1736" spans="1:14" x14ac:dyDescent="0.25">
      <c r="A1736" t="s">
        <v>1200</v>
      </c>
      <c r="B1736" t="s">
        <v>1201</v>
      </c>
      <c r="C1736" t="s">
        <v>1004</v>
      </c>
      <c r="D1736" t="s">
        <v>21</v>
      </c>
      <c r="E1736">
        <v>83835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43264</v>
      </c>
      <c r="L1736" t="s">
        <v>26</v>
      </c>
      <c r="N1736" t="s">
        <v>24</v>
      </c>
    </row>
    <row r="1737" spans="1:14" x14ac:dyDescent="0.25">
      <c r="A1737" t="s">
        <v>1677</v>
      </c>
      <c r="B1737" t="s">
        <v>1678</v>
      </c>
      <c r="C1737" t="s">
        <v>1004</v>
      </c>
      <c r="D1737" t="s">
        <v>21</v>
      </c>
      <c r="E1737">
        <v>83835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43264</v>
      </c>
      <c r="L1737" t="s">
        <v>26</v>
      </c>
      <c r="N1737" t="s">
        <v>24</v>
      </c>
    </row>
    <row r="1738" spans="1:14" x14ac:dyDescent="0.25">
      <c r="A1738" t="s">
        <v>2616</v>
      </c>
      <c r="B1738" t="s">
        <v>2617</v>
      </c>
      <c r="C1738" t="s">
        <v>343</v>
      </c>
      <c r="D1738" t="s">
        <v>21</v>
      </c>
      <c r="E1738">
        <v>83854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43264</v>
      </c>
      <c r="L1738" t="s">
        <v>26</v>
      </c>
      <c r="N1738" t="s">
        <v>24</v>
      </c>
    </row>
    <row r="1739" spans="1:14" x14ac:dyDescent="0.25">
      <c r="A1739" t="s">
        <v>2618</v>
      </c>
      <c r="B1739" t="s">
        <v>2619</v>
      </c>
      <c r="C1739" t="s">
        <v>343</v>
      </c>
      <c r="D1739" t="s">
        <v>21</v>
      </c>
      <c r="E1739">
        <v>83854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43263</v>
      </c>
      <c r="L1739" t="s">
        <v>26</v>
      </c>
      <c r="N1739" t="s">
        <v>24</v>
      </c>
    </row>
    <row r="1740" spans="1:14" x14ac:dyDescent="0.25">
      <c r="A1740" t="s">
        <v>2620</v>
      </c>
      <c r="B1740" t="s">
        <v>2621</v>
      </c>
      <c r="C1740" t="s">
        <v>343</v>
      </c>
      <c r="D1740" t="s">
        <v>21</v>
      </c>
      <c r="E1740">
        <v>83854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43263</v>
      </c>
      <c r="L1740" t="s">
        <v>26</v>
      </c>
      <c r="N1740" t="s">
        <v>24</v>
      </c>
    </row>
    <row r="1741" spans="1:14" x14ac:dyDescent="0.25">
      <c r="A1741" t="s">
        <v>2622</v>
      </c>
      <c r="B1741" t="s">
        <v>2623</v>
      </c>
      <c r="C1741" t="s">
        <v>343</v>
      </c>
      <c r="D1741" t="s">
        <v>21</v>
      </c>
      <c r="E1741">
        <v>83854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43263</v>
      </c>
      <c r="L1741" t="s">
        <v>26</v>
      </c>
      <c r="N1741" t="s">
        <v>24</v>
      </c>
    </row>
    <row r="1742" spans="1:14" x14ac:dyDescent="0.25">
      <c r="A1742" t="s">
        <v>2624</v>
      </c>
      <c r="B1742" t="s">
        <v>2625</v>
      </c>
      <c r="C1742" t="s">
        <v>343</v>
      </c>
      <c r="D1742" t="s">
        <v>21</v>
      </c>
      <c r="E1742">
        <v>83854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43263</v>
      </c>
      <c r="L1742" t="s">
        <v>26</v>
      </c>
      <c r="N1742" t="s">
        <v>24</v>
      </c>
    </row>
    <row r="1743" spans="1:14" x14ac:dyDescent="0.25">
      <c r="A1743" t="s">
        <v>2626</v>
      </c>
      <c r="B1743" t="s">
        <v>2627</v>
      </c>
      <c r="C1743" t="s">
        <v>343</v>
      </c>
      <c r="D1743" t="s">
        <v>21</v>
      </c>
      <c r="E1743">
        <v>83854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43263</v>
      </c>
      <c r="L1743" t="s">
        <v>26</v>
      </c>
      <c r="N1743" t="s">
        <v>24</v>
      </c>
    </row>
    <row r="1744" spans="1:14" x14ac:dyDescent="0.25">
      <c r="A1744" t="s">
        <v>2628</v>
      </c>
      <c r="B1744" t="s">
        <v>2629</v>
      </c>
      <c r="C1744" t="s">
        <v>343</v>
      </c>
      <c r="D1744" t="s">
        <v>21</v>
      </c>
      <c r="E1744">
        <v>83854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43263</v>
      </c>
      <c r="L1744" t="s">
        <v>26</v>
      </c>
      <c r="N1744" t="s">
        <v>24</v>
      </c>
    </row>
    <row r="1745" spans="1:14" x14ac:dyDescent="0.25">
      <c r="A1745" t="s">
        <v>2630</v>
      </c>
      <c r="B1745" t="s">
        <v>2631</v>
      </c>
      <c r="C1745" t="s">
        <v>343</v>
      </c>
      <c r="D1745" t="s">
        <v>21</v>
      </c>
      <c r="E1745">
        <v>83854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43263</v>
      </c>
      <c r="L1745" t="s">
        <v>26</v>
      </c>
      <c r="N1745" t="s">
        <v>24</v>
      </c>
    </row>
    <row r="1746" spans="1:14" x14ac:dyDescent="0.25">
      <c r="A1746" t="s">
        <v>2632</v>
      </c>
      <c r="B1746" t="s">
        <v>2633</v>
      </c>
      <c r="C1746" t="s">
        <v>343</v>
      </c>
      <c r="D1746" t="s">
        <v>21</v>
      </c>
      <c r="E1746">
        <v>83854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43263</v>
      </c>
      <c r="L1746" t="s">
        <v>26</v>
      </c>
      <c r="N1746" t="s">
        <v>24</v>
      </c>
    </row>
    <row r="1747" spans="1:14" x14ac:dyDescent="0.25">
      <c r="A1747" t="s">
        <v>2634</v>
      </c>
      <c r="B1747" t="s">
        <v>2635</v>
      </c>
      <c r="C1747" t="s">
        <v>343</v>
      </c>
      <c r="D1747" t="s">
        <v>21</v>
      </c>
      <c r="E1747">
        <v>83854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43263</v>
      </c>
      <c r="L1747" t="s">
        <v>26</v>
      </c>
      <c r="N1747" t="s">
        <v>24</v>
      </c>
    </row>
    <row r="1748" spans="1:14" x14ac:dyDescent="0.25">
      <c r="A1748" t="s">
        <v>144</v>
      </c>
      <c r="B1748" t="s">
        <v>2636</v>
      </c>
      <c r="C1748" t="s">
        <v>20</v>
      </c>
      <c r="D1748" t="s">
        <v>21</v>
      </c>
      <c r="E1748">
        <v>83709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43263</v>
      </c>
      <c r="L1748" t="s">
        <v>26</v>
      </c>
      <c r="N1748" t="s">
        <v>24</v>
      </c>
    </row>
    <row r="1749" spans="1:14" x14ac:dyDescent="0.25">
      <c r="A1749" t="s">
        <v>2637</v>
      </c>
      <c r="B1749" t="s">
        <v>2638</v>
      </c>
      <c r="C1749" t="s">
        <v>343</v>
      </c>
      <c r="D1749" t="s">
        <v>21</v>
      </c>
      <c r="E1749">
        <v>83854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43263</v>
      </c>
      <c r="L1749" t="s">
        <v>26</v>
      </c>
      <c r="N1749" t="s">
        <v>24</v>
      </c>
    </row>
    <row r="1750" spans="1:14" x14ac:dyDescent="0.25">
      <c r="A1750" t="s">
        <v>2639</v>
      </c>
      <c r="B1750" t="s">
        <v>2640</v>
      </c>
      <c r="C1750" t="s">
        <v>310</v>
      </c>
      <c r="D1750" t="s">
        <v>21</v>
      </c>
      <c r="E1750">
        <v>83616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43262</v>
      </c>
      <c r="L1750" t="s">
        <v>26</v>
      </c>
      <c r="N1750" t="s">
        <v>24</v>
      </c>
    </row>
    <row r="1751" spans="1:14" x14ac:dyDescent="0.25">
      <c r="A1751" t="s">
        <v>941</v>
      </c>
      <c r="B1751" t="s">
        <v>942</v>
      </c>
      <c r="C1751" t="s">
        <v>40</v>
      </c>
      <c r="D1751" t="s">
        <v>21</v>
      </c>
      <c r="E1751">
        <v>83401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43262</v>
      </c>
      <c r="L1751" t="s">
        <v>26</v>
      </c>
      <c r="N1751" t="s">
        <v>24</v>
      </c>
    </row>
    <row r="1752" spans="1:14" x14ac:dyDescent="0.25">
      <c r="A1752" t="s">
        <v>2641</v>
      </c>
      <c r="B1752" t="s">
        <v>2642</v>
      </c>
      <c r="C1752" t="s">
        <v>1662</v>
      </c>
      <c r="D1752" t="s">
        <v>21</v>
      </c>
      <c r="E1752">
        <v>83501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43262</v>
      </c>
      <c r="L1752" t="s">
        <v>26</v>
      </c>
      <c r="N1752" t="s">
        <v>24</v>
      </c>
    </row>
    <row r="1753" spans="1:14" x14ac:dyDescent="0.25">
      <c r="A1753" t="s">
        <v>2643</v>
      </c>
      <c r="B1753" t="s">
        <v>2644</v>
      </c>
      <c r="C1753" t="s">
        <v>2070</v>
      </c>
      <c r="D1753" t="s">
        <v>21</v>
      </c>
      <c r="E1753">
        <v>83263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43262</v>
      </c>
      <c r="L1753" t="s">
        <v>26</v>
      </c>
      <c r="N1753" t="s">
        <v>24</v>
      </c>
    </row>
    <row r="1754" spans="1:14" x14ac:dyDescent="0.25">
      <c r="A1754" t="s">
        <v>2645</v>
      </c>
      <c r="B1754" t="s">
        <v>2646</v>
      </c>
      <c r="C1754" t="s">
        <v>2121</v>
      </c>
      <c r="D1754" t="s">
        <v>21</v>
      </c>
      <c r="E1754">
        <v>83252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43262</v>
      </c>
      <c r="L1754" t="s">
        <v>26</v>
      </c>
      <c r="N1754" t="s">
        <v>24</v>
      </c>
    </row>
    <row r="1755" spans="1:14" x14ac:dyDescent="0.25">
      <c r="A1755" t="s">
        <v>1088</v>
      </c>
      <c r="B1755" t="s">
        <v>1089</v>
      </c>
      <c r="C1755" t="s">
        <v>1090</v>
      </c>
      <c r="D1755" t="s">
        <v>21</v>
      </c>
      <c r="E1755">
        <v>83245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43262</v>
      </c>
      <c r="L1755" t="s">
        <v>26</v>
      </c>
      <c r="N1755" t="s">
        <v>24</v>
      </c>
    </row>
    <row r="1756" spans="1:14" x14ac:dyDescent="0.25">
      <c r="A1756" t="s">
        <v>924</v>
      </c>
      <c r="B1756" t="s">
        <v>925</v>
      </c>
      <c r="C1756" t="s">
        <v>40</v>
      </c>
      <c r="D1756" t="s">
        <v>21</v>
      </c>
      <c r="E1756">
        <v>83404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43262</v>
      </c>
      <c r="L1756" t="s">
        <v>26</v>
      </c>
      <c r="N1756" t="s">
        <v>24</v>
      </c>
    </row>
    <row r="1757" spans="1:14" x14ac:dyDescent="0.25">
      <c r="A1757" t="s">
        <v>638</v>
      </c>
      <c r="B1757" t="s">
        <v>639</v>
      </c>
      <c r="C1757" t="s">
        <v>40</v>
      </c>
      <c r="D1757" t="s">
        <v>21</v>
      </c>
      <c r="E1757">
        <v>83401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43262</v>
      </c>
      <c r="L1757" t="s">
        <v>26</v>
      </c>
      <c r="N1757" t="s">
        <v>24</v>
      </c>
    </row>
    <row r="1758" spans="1:14" x14ac:dyDescent="0.25">
      <c r="A1758" t="s">
        <v>2647</v>
      </c>
      <c r="B1758" t="s">
        <v>2648</v>
      </c>
      <c r="C1758" t="s">
        <v>424</v>
      </c>
      <c r="D1758" t="s">
        <v>21</v>
      </c>
      <c r="E1758">
        <v>83611</v>
      </c>
      <c r="F1758" t="s">
        <v>23</v>
      </c>
      <c r="G1758" t="s">
        <v>23</v>
      </c>
      <c r="H1758" t="s">
        <v>24</v>
      </c>
      <c r="I1758" t="s">
        <v>24</v>
      </c>
      <c r="J1758" t="s">
        <v>25</v>
      </c>
      <c r="K1758" s="1">
        <v>43262</v>
      </c>
      <c r="L1758" t="s">
        <v>26</v>
      </c>
      <c r="N1758" t="s">
        <v>24</v>
      </c>
    </row>
    <row r="1759" spans="1:14" x14ac:dyDescent="0.25">
      <c r="A1759" t="s">
        <v>1096</v>
      </c>
      <c r="B1759" t="s">
        <v>1097</v>
      </c>
      <c r="C1759" t="s">
        <v>500</v>
      </c>
      <c r="D1759" t="s">
        <v>21</v>
      </c>
      <c r="E1759">
        <v>83204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43262</v>
      </c>
      <c r="L1759" t="s">
        <v>26</v>
      </c>
      <c r="N1759" t="s">
        <v>24</v>
      </c>
    </row>
    <row r="1760" spans="1:14" x14ac:dyDescent="0.25">
      <c r="A1760" t="s">
        <v>2649</v>
      </c>
      <c r="B1760" t="s">
        <v>2650</v>
      </c>
      <c r="C1760" t="s">
        <v>1662</v>
      </c>
      <c r="D1760" t="s">
        <v>21</v>
      </c>
      <c r="E1760">
        <v>83501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43262</v>
      </c>
      <c r="L1760" t="s">
        <v>26</v>
      </c>
      <c r="N1760" t="s">
        <v>24</v>
      </c>
    </row>
    <row r="1761" spans="1:14" x14ac:dyDescent="0.25">
      <c r="A1761" t="s">
        <v>282</v>
      </c>
      <c r="B1761" t="s">
        <v>283</v>
      </c>
      <c r="C1761" t="s">
        <v>131</v>
      </c>
      <c r="D1761" t="s">
        <v>21</v>
      </c>
      <c r="E1761">
        <v>83234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43262</v>
      </c>
      <c r="L1761" t="s">
        <v>26</v>
      </c>
      <c r="N1761" t="s">
        <v>24</v>
      </c>
    </row>
    <row r="1762" spans="1:14" x14ac:dyDescent="0.25">
      <c r="A1762" t="s">
        <v>2651</v>
      </c>
      <c r="B1762" t="s">
        <v>2652</v>
      </c>
      <c r="C1762" t="s">
        <v>2121</v>
      </c>
      <c r="D1762" t="s">
        <v>21</v>
      </c>
      <c r="E1762">
        <v>83252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43262</v>
      </c>
      <c r="L1762" t="s">
        <v>26</v>
      </c>
      <c r="N1762" t="s">
        <v>24</v>
      </c>
    </row>
    <row r="1763" spans="1:14" x14ac:dyDescent="0.25">
      <c r="A1763" t="s">
        <v>2653</v>
      </c>
      <c r="B1763" t="s">
        <v>2654</v>
      </c>
      <c r="C1763" t="s">
        <v>424</v>
      </c>
      <c r="D1763" t="s">
        <v>21</v>
      </c>
      <c r="E1763">
        <v>83611</v>
      </c>
      <c r="F1763" t="s">
        <v>23</v>
      </c>
      <c r="G1763" t="s">
        <v>23</v>
      </c>
      <c r="H1763" t="s">
        <v>24</v>
      </c>
      <c r="I1763" t="s">
        <v>24</v>
      </c>
      <c r="J1763" t="s">
        <v>25</v>
      </c>
      <c r="K1763" s="1">
        <v>43262</v>
      </c>
      <c r="L1763" t="s">
        <v>26</v>
      </c>
      <c r="N1763" t="s">
        <v>24</v>
      </c>
    </row>
    <row r="1764" spans="1:14" x14ac:dyDescent="0.25">
      <c r="A1764" t="s">
        <v>390</v>
      </c>
      <c r="B1764" t="s">
        <v>391</v>
      </c>
      <c r="C1764" t="s">
        <v>377</v>
      </c>
      <c r="D1764" t="s">
        <v>21</v>
      </c>
      <c r="E1764">
        <v>83843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43262</v>
      </c>
      <c r="L1764" t="s">
        <v>26</v>
      </c>
      <c r="N1764" t="s">
        <v>24</v>
      </c>
    </row>
    <row r="1765" spans="1:14" x14ac:dyDescent="0.25">
      <c r="A1765" t="s">
        <v>2655</v>
      </c>
      <c r="B1765" t="s">
        <v>2656</v>
      </c>
      <c r="C1765" t="s">
        <v>54</v>
      </c>
      <c r="D1765" t="s">
        <v>21</v>
      </c>
      <c r="E1765">
        <v>83815</v>
      </c>
      <c r="F1765" t="s">
        <v>23</v>
      </c>
      <c r="G1765" t="s">
        <v>23</v>
      </c>
      <c r="H1765" t="s">
        <v>24</v>
      </c>
      <c r="I1765" t="s">
        <v>24</v>
      </c>
      <c r="J1765" t="s">
        <v>25</v>
      </c>
      <c r="K1765" s="1">
        <v>43261</v>
      </c>
      <c r="L1765" t="s">
        <v>26</v>
      </c>
      <c r="N1765" t="s">
        <v>24</v>
      </c>
    </row>
    <row r="1766" spans="1:14" x14ac:dyDescent="0.25">
      <c r="A1766" t="s">
        <v>2657</v>
      </c>
      <c r="B1766" t="s">
        <v>2658</v>
      </c>
      <c r="C1766" t="s">
        <v>2659</v>
      </c>
      <c r="D1766" t="s">
        <v>21</v>
      </c>
      <c r="E1766">
        <v>83835</v>
      </c>
      <c r="F1766" t="s">
        <v>23</v>
      </c>
      <c r="G1766" t="s">
        <v>23</v>
      </c>
      <c r="H1766" t="s">
        <v>24</v>
      </c>
      <c r="I1766" t="s">
        <v>24</v>
      </c>
      <c r="J1766" t="s">
        <v>25</v>
      </c>
      <c r="K1766" s="1">
        <v>43261</v>
      </c>
      <c r="L1766" t="s">
        <v>26</v>
      </c>
      <c r="N1766" t="s">
        <v>24</v>
      </c>
    </row>
    <row r="1767" spans="1:14" x14ac:dyDescent="0.25">
      <c r="A1767" t="s">
        <v>2660</v>
      </c>
      <c r="B1767" t="s">
        <v>2661</v>
      </c>
      <c r="C1767" t="s">
        <v>54</v>
      </c>
      <c r="D1767" t="s">
        <v>21</v>
      </c>
      <c r="E1767">
        <v>83814</v>
      </c>
      <c r="F1767" t="s">
        <v>23</v>
      </c>
      <c r="G1767" t="s">
        <v>23</v>
      </c>
      <c r="H1767" t="s">
        <v>24</v>
      </c>
      <c r="I1767" t="s">
        <v>24</v>
      </c>
      <c r="J1767" t="s">
        <v>25</v>
      </c>
      <c r="K1767" s="1">
        <v>43261</v>
      </c>
      <c r="L1767" t="s">
        <v>26</v>
      </c>
      <c r="N1767" t="s">
        <v>24</v>
      </c>
    </row>
    <row r="1768" spans="1:14" x14ac:dyDescent="0.25">
      <c r="A1768" t="s">
        <v>104</v>
      </c>
      <c r="B1768" t="s">
        <v>105</v>
      </c>
      <c r="C1768" t="s">
        <v>40</v>
      </c>
      <c r="D1768" t="s">
        <v>21</v>
      </c>
      <c r="E1768">
        <v>83404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43260</v>
      </c>
      <c r="L1768" t="s">
        <v>26</v>
      </c>
      <c r="N1768" t="s">
        <v>24</v>
      </c>
    </row>
    <row r="1769" spans="1:14" x14ac:dyDescent="0.25">
      <c r="A1769" t="s">
        <v>106</v>
      </c>
      <c r="B1769" t="s">
        <v>107</v>
      </c>
      <c r="C1769" t="s">
        <v>40</v>
      </c>
      <c r="D1769" t="s">
        <v>21</v>
      </c>
      <c r="E1769">
        <v>83401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43260</v>
      </c>
      <c r="L1769" t="s">
        <v>26</v>
      </c>
      <c r="N1769" t="s">
        <v>24</v>
      </c>
    </row>
    <row r="1770" spans="1:14" x14ac:dyDescent="0.25">
      <c r="A1770" t="s">
        <v>719</v>
      </c>
      <c r="B1770" t="s">
        <v>720</v>
      </c>
      <c r="C1770" t="s">
        <v>40</v>
      </c>
      <c r="D1770" t="s">
        <v>21</v>
      </c>
      <c r="E1770">
        <v>83401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43260</v>
      </c>
      <c r="L1770" t="s">
        <v>26</v>
      </c>
      <c r="N1770" t="s">
        <v>24</v>
      </c>
    </row>
    <row r="1771" spans="1:14" x14ac:dyDescent="0.25">
      <c r="A1771" t="s">
        <v>1084</v>
      </c>
      <c r="B1771" t="s">
        <v>1085</v>
      </c>
      <c r="C1771" t="s">
        <v>500</v>
      </c>
      <c r="D1771" t="s">
        <v>21</v>
      </c>
      <c r="E1771">
        <v>83202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43260</v>
      </c>
      <c r="L1771" t="s">
        <v>26</v>
      </c>
      <c r="N1771" t="s">
        <v>24</v>
      </c>
    </row>
    <row r="1772" spans="1:14" x14ac:dyDescent="0.25">
      <c r="A1772" t="s">
        <v>1202</v>
      </c>
      <c r="B1772" t="s">
        <v>1203</v>
      </c>
      <c r="C1772" t="s">
        <v>1004</v>
      </c>
      <c r="D1772" t="s">
        <v>21</v>
      </c>
      <c r="E1772">
        <v>83835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43260</v>
      </c>
      <c r="L1772" t="s">
        <v>26</v>
      </c>
      <c r="N1772" t="s">
        <v>24</v>
      </c>
    </row>
    <row r="1773" spans="1:14" x14ac:dyDescent="0.25">
      <c r="A1773" t="s">
        <v>2662</v>
      </c>
      <c r="B1773" t="s">
        <v>2663</v>
      </c>
      <c r="C1773" t="s">
        <v>1700</v>
      </c>
      <c r="D1773" t="s">
        <v>21</v>
      </c>
      <c r="E1773">
        <v>83805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43260</v>
      </c>
      <c r="L1773" t="s">
        <v>26</v>
      </c>
      <c r="N1773" t="s">
        <v>24</v>
      </c>
    </row>
    <row r="1774" spans="1:14" x14ac:dyDescent="0.25">
      <c r="A1774" t="s">
        <v>2664</v>
      </c>
      <c r="B1774" t="s">
        <v>2665</v>
      </c>
      <c r="C1774" t="s">
        <v>500</v>
      </c>
      <c r="D1774" t="s">
        <v>21</v>
      </c>
      <c r="E1774">
        <v>83204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43260</v>
      </c>
      <c r="L1774" t="s">
        <v>26</v>
      </c>
      <c r="N1774" t="s">
        <v>24</v>
      </c>
    </row>
    <row r="1775" spans="1:14" x14ac:dyDescent="0.25">
      <c r="A1775" t="s">
        <v>498</v>
      </c>
      <c r="B1775" t="s">
        <v>499</v>
      </c>
      <c r="C1775" t="s">
        <v>500</v>
      </c>
      <c r="D1775" t="s">
        <v>21</v>
      </c>
      <c r="E1775">
        <v>83201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43260</v>
      </c>
      <c r="L1775" t="s">
        <v>26</v>
      </c>
      <c r="N1775" t="s">
        <v>24</v>
      </c>
    </row>
    <row r="1776" spans="1:14" x14ac:dyDescent="0.25">
      <c r="A1776" t="s">
        <v>585</v>
      </c>
      <c r="B1776" t="s">
        <v>586</v>
      </c>
      <c r="C1776" t="s">
        <v>587</v>
      </c>
      <c r="D1776" t="s">
        <v>21</v>
      </c>
      <c r="E1776">
        <v>83836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43260</v>
      </c>
      <c r="L1776" t="s">
        <v>26</v>
      </c>
      <c r="N1776" t="s">
        <v>24</v>
      </c>
    </row>
    <row r="1777" spans="1:14" x14ac:dyDescent="0.25">
      <c r="A1777" t="s">
        <v>951</v>
      </c>
      <c r="B1777" t="s">
        <v>952</v>
      </c>
      <c r="C1777" t="s">
        <v>40</v>
      </c>
      <c r="D1777" t="s">
        <v>21</v>
      </c>
      <c r="E1777">
        <v>83401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43260</v>
      </c>
      <c r="L1777" t="s">
        <v>26</v>
      </c>
      <c r="N1777" t="s">
        <v>24</v>
      </c>
    </row>
    <row r="1778" spans="1:14" x14ac:dyDescent="0.25">
      <c r="A1778" t="s">
        <v>2666</v>
      </c>
      <c r="B1778" t="s">
        <v>2667</v>
      </c>
      <c r="C1778" t="s">
        <v>500</v>
      </c>
      <c r="D1778" t="s">
        <v>21</v>
      </c>
      <c r="E1778">
        <v>83201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43260</v>
      </c>
      <c r="L1778" t="s">
        <v>26</v>
      </c>
      <c r="N1778" t="s">
        <v>24</v>
      </c>
    </row>
    <row r="1779" spans="1:14" x14ac:dyDescent="0.25">
      <c r="A1779" t="s">
        <v>2668</v>
      </c>
      <c r="B1779" t="s">
        <v>2669</v>
      </c>
      <c r="C1779" t="s">
        <v>500</v>
      </c>
      <c r="D1779" t="s">
        <v>21</v>
      </c>
      <c r="E1779">
        <v>83201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43260</v>
      </c>
      <c r="L1779" t="s">
        <v>26</v>
      </c>
      <c r="N1779" t="s">
        <v>24</v>
      </c>
    </row>
    <row r="1780" spans="1:14" x14ac:dyDescent="0.25">
      <c r="A1780" t="s">
        <v>2670</v>
      </c>
      <c r="B1780" t="s">
        <v>2671</v>
      </c>
      <c r="C1780" t="s">
        <v>2164</v>
      </c>
      <c r="D1780" t="s">
        <v>21</v>
      </c>
      <c r="E1780">
        <v>83444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43260</v>
      </c>
      <c r="L1780" t="s">
        <v>26</v>
      </c>
      <c r="N1780" t="s">
        <v>24</v>
      </c>
    </row>
    <row r="1781" spans="1:14" x14ac:dyDescent="0.25">
      <c r="A1781" t="s">
        <v>1494</v>
      </c>
      <c r="B1781" t="s">
        <v>1495</v>
      </c>
      <c r="C1781" t="s">
        <v>1297</v>
      </c>
      <c r="D1781" t="s">
        <v>21</v>
      </c>
      <c r="E1781">
        <v>83440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43259</v>
      </c>
      <c r="L1781" t="s">
        <v>26</v>
      </c>
      <c r="N1781" t="s">
        <v>24</v>
      </c>
    </row>
    <row r="1782" spans="1:14" x14ac:dyDescent="0.25">
      <c r="A1782" t="s">
        <v>786</v>
      </c>
      <c r="B1782" t="s">
        <v>787</v>
      </c>
      <c r="C1782" t="s">
        <v>442</v>
      </c>
      <c r="D1782" t="s">
        <v>21</v>
      </c>
      <c r="E1782">
        <v>83672</v>
      </c>
      <c r="F1782" t="s">
        <v>23</v>
      </c>
      <c r="G1782" t="s">
        <v>23</v>
      </c>
      <c r="H1782" t="s">
        <v>24</v>
      </c>
      <c r="I1782" t="s">
        <v>24</v>
      </c>
      <c r="J1782" t="s">
        <v>25</v>
      </c>
      <c r="K1782" s="1">
        <v>43259</v>
      </c>
      <c r="L1782" t="s">
        <v>26</v>
      </c>
      <c r="N1782" t="s">
        <v>24</v>
      </c>
    </row>
    <row r="1783" spans="1:14" x14ac:dyDescent="0.25">
      <c r="A1783" t="s">
        <v>2672</v>
      </c>
      <c r="B1783" t="s">
        <v>2673</v>
      </c>
      <c r="C1783" t="s">
        <v>2121</v>
      </c>
      <c r="D1783" t="s">
        <v>21</v>
      </c>
      <c r="E1783">
        <v>83252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43259</v>
      </c>
      <c r="L1783" t="s">
        <v>26</v>
      </c>
      <c r="N1783" t="s">
        <v>24</v>
      </c>
    </row>
    <row r="1784" spans="1:14" x14ac:dyDescent="0.25">
      <c r="A1784" t="s">
        <v>2674</v>
      </c>
      <c r="B1784" t="s">
        <v>2675</v>
      </c>
      <c r="C1784" t="s">
        <v>2121</v>
      </c>
      <c r="D1784" t="s">
        <v>21</v>
      </c>
      <c r="E1784">
        <v>83252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43259</v>
      </c>
      <c r="L1784" t="s">
        <v>26</v>
      </c>
      <c r="N1784" t="s">
        <v>24</v>
      </c>
    </row>
    <row r="1785" spans="1:14" x14ac:dyDescent="0.25">
      <c r="A1785" t="s">
        <v>2676</v>
      </c>
      <c r="B1785" t="s">
        <v>2677</v>
      </c>
      <c r="C1785" t="s">
        <v>2121</v>
      </c>
      <c r="D1785" t="s">
        <v>21</v>
      </c>
      <c r="E1785">
        <v>83252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43259</v>
      </c>
      <c r="L1785" t="s">
        <v>26</v>
      </c>
      <c r="N1785" t="s">
        <v>24</v>
      </c>
    </row>
    <row r="1786" spans="1:14" x14ac:dyDescent="0.25">
      <c r="A1786" t="s">
        <v>2678</v>
      </c>
      <c r="B1786" t="s">
        <v>2679</v>
      </c>
      <c r="C1786" t="s">
        <v>2070</v>
      </c>
      <c r="D1786" t="s">
        <v>21</v>
      </c>
      <c r="E1786">
        <v>83263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43259</v>
      </c>
      <c r="L1786" t="s">
        <v>26</v>
      </c>
      <c r="N1786" t="s">
        <v>24</v>
      </c>
    </row>
    <row r="1787" spans="1:14" x14ac:dyDescent="0.25">
      <c r="A1787" t="s">
        <v>66</v>
      </c>
      <c r="B1787" t="s">
        <v>296</v>
      </c>
      <c r="C1787" t="s">
        <v>297</v>
      </c>
      <c r="D1787" t="s">
        <v>21</v>
      </c>
      <c r="E1787">
        <v>83644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43259</v>
      </c>
      <c r="L1787" t="s">
        <v>26</v>
      </c>
      <c r="N1787" t="s">
        <v>24</v>
      </c>
    </row>
    <row r="1788" spans="1:14" x14ac:dyDescent="0.25">
      <c r="A1788" t="s">
        <v>1517</v>
      </c>
      <c r="B1788" t="s">
        <v>1518</v>
      </c>
      <c r="C1788" t="s">
        <v>1297</v>
      </c>
      <c r="D1788" t="s">
        <v>21</v>
      </c>
      <c r="E1788">
        <v>83440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43259</v>
      </c>
      <c r="L1788" t="s">
        <v>26</v>
      </c>
      <c r="N1788" t="s">
        <v>24</v>
      </c>
    </row>
    <row r="1789" spans="1:14" x14ac:dyDescent="0.25">
      <c r="A1789" t="s">
        <v>2680</v>
      </c>
      <c r="B1789" t="s">
        <v>244</v>
      </c>
      <c r="C1789" t="s">
        <v>245</v>
      </c>
      <c r="D1789" t="s">
        <v>21</v>
      </c>
      <c r="E1789">
        <v>83250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43259</v>
      </c>
      <c r="L1789" t="s">
        <v>26</v>
      </c>
      <c r="N1789" t="s">
        <v>24</v>
      </c>
    </row>
    <row r="1790" spans="1:14" x14ac:dyDescent="0.25">
      <c r="A1790" t="s">
        <v>1489</v>
      </c>
      <c r="B1790" t="s">
        <v>1490</v>
      </c>
      <c r="C1790" t="s">
        <v>1297</v>
      </c>
      <c r="D1790" t="s">
        <v>21</v>
      </c>
      <c r="E1790">
        <v>83440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43259</v>
      </c>
      <c r="L1790" t="s">
        <v>26</v>
      </c>
      <c r="N1790" t="s">
        <v>24</v>
      </c>
    </row>
    <row r="1791" spans="1:14" x14ac:dyDescent="0.25">
      <c r="A1791" t="s">
        <v>2681</v>
      </c>
      <c r="B1791" t="s">
        <v>2682</v>
      </c>
      <c r="C1791" t="s">
        <v>2070</v>
      </c>
      <c r="D1791" t="s">
        <v>21</v>
      </c>
      <c r="E1791">
        <v>83263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43259</v>
      </c>
      <c r="L1791" t="s">
        <v>26</v>
      </c>
      <c r="N1791" t="s">
        <v>24</v>
      </c>
    </row>
    <row r="1792" spans="1:14" x14ac:dyDescent="0.25">
      <c r="A1792" t="s">
        <v>2683</v>
      </c>
      <c r="B1792" t="s">
        <v>2684</v>
      </c>
      <c r="C1792" t="s">
        <v>2070</v>
      </c>
      <c r="D1792" t="s">
        <v>21</v>
      </c>
      <c r="E1792">
        <v>83263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43259</v>
      </c>
      <c r="L1792" t="s">
        <v>26</v>
      </c>
      <c r="N1792" t="s">
        <v>24</v>
      </c>
    </row>
    <row r="1793" spans="1:14" x14ac:dyDescent="0.25">
      <c r="A1793" t="s">
        <v>393</v>
      </c>
      <c r="B1793" t="s">
        <v>394</v>
      </c>
      <c r="C1793" t="s">
        <v>377</v>
      </c>
      <c r="D1793" t="s">
        <v>21</v>
      </c>
      <c r="E1793">
        <v>83843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43259</v>
      </c>
      <c r="L1793" t="s">
        <v>26</v>
      </c>
      <c r="N1793" t="s">
        <v>24</v>
      </c>
    </row>
    <row r="1794" spans="1:14" x14ac:dyDescent="0.25">
      <c r="A1794" t="s">
        <v>1098</v>
      </c>
      <c r="B1794" t="s">
        <v>1099</v>
      </c>
      <c r="C1794" t="s">
        <v>1090</v>
      </c>
      <c r="D1794" t="s">
        <v>21</v>
      </c>
      <c r="E1794">
        <v>83245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43259</v>
      </c>
      <c r="L1794" t="s">
        <v>26</v>
      </c>
      <c r="N1794" t="s">
        <v>24</v>
      </c>
    </row>
    <row r="1795" spans="1:14" x14ac:dyDescent="0.25">
      <c r="A1795" t="s">
        <v>2685</v>
      </c>
      <c r="B1795" t="s">
        <v>2686</v>
      </c>
      <c r="C1795" t="s">
        <v>2687</v>
      </c>
      <c r="D1795" t="s">
        <v>21</v>
      </c>
      <c r="E1795">
        <v>83677</v>
      </c>
      <c r="F1795" t="s">
        <v>23</v>
      </c>
      <c r="G1795" t="s">
        <v>23</v>
      </c>
      <c r="H1795" t="s">
        <v>24</v>
      </c>
      <c r="I1795" t="s">
        <v>24</v>
      </c>
      <c r="J1795" t="s">
        <v>25</v>
      </c>
      <c r="K1795" s="1">
        <v>43259</v>
      </c>
      <c r="L1795" t="s">
        <v>26</v>
      </c>
      <c r="N1795" t="s">
        <v>24</v>
      </c>
    </row>
    <row r="1796" spans="1:14" x14ac:dyDescent="0.25">
      <c r="A1796" t="s">
        <v>1288</v>
      </c>
      <c r="B1796" t="s">
        <v>1289</v>
      </c>
      <c r="C1796" t="s">
        <v>1290</v>
      </c>
      <c r="D1796" t="s">
        <v>21</v>
      </c>
      <c r="E1796">
        <v>83442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43258</v>
      </c>
      <c r="L1796" t="s">
        <v>26</v>
      </c>
      <c r="N1796" t="s">
        <v>24</v>
      </c>
    </row>
    <row r="1797" spans="1:14" x14ac:dyDescent="0.25">
      <c r="A1797" t="s">
        <v>198</v>
      </c>
      <c r="B1797" t="s">
        <v>199</v>
      </c>
      <c r="C1797" t="s">
        <v>200</v>
      </c>
      <c r="D1797" t="s">
        <v>21</v>
      </c>
      <c r="E1797">
        <v>83871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43258</v>
      </c>
      <c r="L1797" t="s">
        <v>26</v>
      </c>
      <c r="N1797" t="s">
        <v>24</v>
      </c>
    </row>
    <row r="1798" spans="1:14" x14ac:dyDescent="0.25">
      <c r="A1798" t="s">
        <v>1293</v>
      </c>
      <c r="B1798" t="s">
        <v>2688</v>
      </c>
      <c r="C1798" t="s">
        <v>1290</v>
      </c>
      <c r="D1798" t="s">
        <v>21</v>
      </c>
      <c r="E1798">
        <v>83442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43258</v>
      </c>
      <c r="L1798" t="s">
        <v>26</v>
      </c>
      <c r="N1798" t="s">
        <v>24</v>
      </c>
    </row>
    <row r="1799" spans="1:14" x14ac:dyDescent="0.25">
      <c r="A1799" t="s">
        <v>1498</v>
      </c>
      <c r="B1799" t="s">
        <v>1499</v>
      </c>
      <c r="C1799" t="s">
        <v>1297</v>
      </c>
      <c r="D1799" t="s">
        <v>21</v>
      </c>
      <c r="E1799">
        <v>83440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43258</v>
      </c>
      <c r="L1799" t="s">
        <v>26</v>
      </c>
      <c r="N1799" t="s">
        <v>24</v>
      </c>
    </row>
    <row r="1800" spans="1:14" x14ac:dyDescent="0.25">
      <c r="A1800" t="s">
        <v>1500</v>
      </c>
      <c r="B1800" t="s">
        <v>1501</v>
      </c>
      <c r="C1800" t="s">
        <v>1297</v>
      </c>
      <c r="D1800" t="s">
        <v>21</v>
      </c>
      <c r="E1800">
        <v>83440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43258</v>
      </c>
      <c r="L1800" t="s">
        <v>26</v>
      </c>
      <c r="N1800" t="s">
        <v>24</v>
      </c>
    </row>
    <row r="1801" spans="1:14" x14ac:dyDescent="0.25">
      <c r="A1801" t="s">
        <v>1485</v>
      </c>
      <c r="B1801" t="s">
        <v>1486</v>
      </c>
      <c r="C1801" t="s">
        <v>1297</v>
      </c>
      <c r="D1801" t="s">
        <v>21</v>
      </c>
      <c r="E1801">
        <v>83440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43258</v>
      </c>
      <c r="L1801" t="s">
        <v>26</v>
      </c>
      <c r="N1801" t="s">
        <v>24</v>
      </c>
    </row>
    <row r="1802" spans="1:14" x14ac:dyDescent="0.25">
      <c r="A1802" t="s">
        <v>1295</v>
      </c>
      <c r="B1802" t="s">
        <v>1296</v>
      </c>
      <c r="C1802" t="s">
        <v>1297</v>
      </c>
      <c r="D1802" t="s">
        <v>21</v>
      </c>
      <c r="E1802">
        <v>83440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43258</v>
      </c>
      <c r="L1802" t="s">
        <v>26</v>
      </c>
      <c r="N1802" t="s">
        <v>24</v>
      </c>
    </row>
    <row r="1803" spans="1:14" x14ac:dyDescent="0.25">
      <c r="A1803" t="s">
        <v>1487</v>
      </c>
      <c r="B1803" t="s">
        <v>1488</v>
      </c>
      <c r="C1803" t="s">
        <v>1297</v>
      </c>
      <c r="D1803" t="s">
        <v>21</v>
      </c>
      <c r="E1803">
        <v>83440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43258</v>
      </c>
      <c r="L1803" t="s">
        <v>26</v>
      </c>
      <c r="N1803" t="s">
        <v>24</v>
      </c>
    </row>
    <row r="1804" spans="1:14" x14ac:dyDescent="0.25">
      <c r="A1804" t="s">
        <v>1802</v>
      </c>
      <c r="B1804" t="s">
        <v>1803</v>
      </c>
      <c r="C1804" t="s">
        <v>289</v>
      </c>
      <c r="D1804" t="s">
        <v>21</v>
      </c>
      <c r="E1804">
        <v>83686</v>
      </c>
      <c r="F1804" t="s">
        <v>22</v>
      </c>
      <c r="G1804" t="s">
        <v>22</v>
      </c>
      <c r="H1804" t="s">
        <v>178</v>
      </c>
      <c r="I1804" t="s">
        <v>179</v>
      </c>
      <c r="J1804" t="s">
        <v>1627</v>
      </c>
      <c r="K1804" s="1">
        <v>43258</v>
      </c>
      <c r="L1804" t="s">
        <v>1628</v>
      </c>
      <c r="M1804" t="str">
        <f>HYPERLINK("https://www.regulations.gov/docket?D=FDA-2018-H-2170")</f>
        <v>https://www.regulations.gov/docket?D=FDA-2018-H-2170</v>
      </c>
      <c r="N1804" t="s">
        <v>1627</v>
      </c>
    </row>
    <row r="1805" spans="1:14" x14ac:dyDescent="0.25">
      <c r="A1805" t="s">
        <v>2689</v>
      </c>
      <c r="B1805" t="s">
        <v>2690</v>
      </c>
      <c r="C1805" t="s">
        <v>1466</v>
      </c>
      <c r="D1805" t="s">
        <v>21</v>
      </c>
      <c r="E1805">
        <v>83445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43258</v>
      </c>
      <c r="L1805" t="s">
        <v>26</v>
      </c>
      <c r="N1805" t="s">
        <v>24</v>
      </c>
    </row>
    <row r="1806" spans="1:14" x14ac:dyDescent="0.25">
      <c r="A1806" t="s">
        <v>1506</v>
      </c>
      <c r="B1806" t="s">
        <v>1507</v>
      </c>
      <c r="C1806" t="s">
        <v>1297</v>
      </c>
      <c r="D1806" t="s">
        <v>21</v>
      </c>
      <c r="E1806">
        <v>83440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43258</v>
      </c>
      <c r="L1806" t="s">
        <v>26</v>
      </c>
      <c r="N1806" t="s">
        <v>24</v>
      </c>
    </row>
    <row r="1807" spans="1:14" x14ac:dyDescent="0.25">
      <c r="A1807" t="s">
        <v>1508</v>
      </c>
      <c r="B1807" t="s">
        <v>1509</v>
      </c>
      <c r="C1807" t="s">
        <v>1297</v>
      </c>
      <c r="D1807" t="s">
        <v>21</v>
      </c>
      <c r="E1807">
        <v>83440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43258</v>
      </c>
      <c r="L1807" t="s">
        <v>26</v>
      </c>
      <c r="N1807" t="s">
        <v>24</v>
      </c>
    </row>
    <row r="1808" spans="1:14" x14ac:dyDescent="0.25">
      <c r="A1808" t="s">
        <v>2691</v>
      </c>
      <c r="B1808" t="s">
        <v>2692</v>
      </c>
      <c r="C1808" t="s">
        <v>1466</v>
      </c>
      <c r="D1808" t="s">
        <v>21</v>
      </c>
      <c r="E1808">
        <v>83445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43258</v>
      </c>
      <c r="L1808" t="s">
        <v>26</v>
      </c>
      <c r="N1808" t="s">
        <v>24</v>
      </c>
    </row>
    <row r="1809" spans="1:14" x14ac:dyDescent="0.25">
      <c r="A1809" t="s">
        <v>1619</v>
      </c>
      <c r="B1809" t="s">
        <v>1620</v>
      </c>
      <c r="C1809" t="s">
        <v>824</v>
      </c>
      <c r="D1809" t="s">
        <v>21</v>
      </c>
      <c r="E1809">
        <v>83617</v>
      </c>
      <c r="F1809" t="s">
        <v>23</v>
      </c>
      <c r="G1809" t="s">
        <v>23</v>
      </c>
      <c r="H1809" t="s">
        <v>24</v>
      </c>
      <c r="I1809" t="s">
        <v>24</v>
      </c>
      <c r="J1809" t="s">
        <v>25</v>
      </c>
      <c r="K1809" s="1">
        <v>43258</v>
      </c>
      <c r="L1809" t="s">
        <v>26</v>
      </c>
      <c r="N1809" t="s">
        <v>24</v>
      </c>
    </row>
    <row r="1810" spans="1:14" x14ac:dyDescent="0.25">
      <c r="A1810" t="s">
        <v>1306</v>
      </c>
      <c r="B1810" t="s">
        <v>1307</v>
      </c>
      <c r="C1810" t="s">
        <v>1290</v>
      </c>
      <c r="D1810" t="s">
        <v>21</v>
      </c>
      <c r="E1810">
        <v>83442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43258</v>
      </c>
      <c r="L1810" t="s">
        <v>26</v>
      </c>
      <c r="N1810" t="s">
        <v>24</v>
      </c>
    </row>
    <row r="1811" spans="1:14" x14ac:dyDescent="0.25">
      <c r="A1811" t="s">
        <v>760</v>
      </c>
      <c r="B1811" t="s">
        <v>761</v>
      </c>
      <c r="C1811" t="s">
        <v>762</v>
      </c>
      <c r="D1811" t="s">
        <v>21</v>
      </c>
      <c r="E1811">
        <v>83629</v>
      </c>
      <c r="F1811" t="s">
        <v>22</v>
      </c>
      <c r="G1811" t="s">
        <v>22</v>
      </c>
      <c r="H1811" t="s">
        <v>178</v>
      </c>
      <c r="I1811" t="s">
        <v>179</v>
      </c>
      <c r="J1811" s="1">
        <v>43206</v>
      </c>
      <c r="K1811" s="1">
        <v>43258</v>
      </c>
      <c r="L1811" t="s">
        <v>48</v>
      </c>
      <c r="N1811" t="s">
        <v>1648</v>
      </c>
    </row>
    <row r="1812" spans="1:14" x14ac:dyDescent="0.25">
      <c r="A1812" t="s">
        <v>763</v>
      </c>
      <c r="B1812" t="s">
        <v>764</v>
      </c>
      <c r="C1812" t="s">
        <v>762</v>
      </c>
      <c r="D1812" t="s">
        <v>21</v>
      </c>
      <c r="E1812">
        <v>83629</v>
      </c>
      <c r="F1812" t="s">
        <v>22</v>
      </c>
      <c r="G1812" t="s">
        <v>22</v>
      </c>
      <c r="H1812" t="s">
        <v>178</v>
      </c>
      <c r="I1812" t="s">
        <v>179</v>
      </c>
      <c r="J1812" s="1">
        <v>43206</v>
      </c>
      <c r="K1812" s="1">
        <v>43258</v>
      </c>
      <c r="L1812" t="s">
        <v>48</v>
      </c>
      <c r="N1812" t="s">
        <v>49</v>
      </c>
    </row>
    <row r="1813" spans="1:14" x14ac:dyDescent="0.25">
      <c r="A1813" t="s">
        <v>238</v>
      </c>
      <c r="B1813" t="s">
        <v>2693</v>
      </c>
      <c r="C1813" t="s">
        <v>227</v>
      </c>
      <c r="D1813" t="s">
        <v>21</v>
      </c>
      <c r="E1813">
        <v>83607</v>
      </c>
      <c r="F1813" t="s">
        <v>22</v>
      </c>
      <c r="G1813" t="s">
        <v>22</v>
      </c>
      <c r="H1813" t="s">
        <v>46</v>
      </c>
      <c r="I1813" t="s">
        <v>47</v>
      </c>
      <c r="J1813" s="1">
        <v>43200</v>
      </c>
      <c r="K1813" s="1">
        <v>43258</v>
      </c>
      <c r="L1813" t="s">
        <v>48</v>
      </c>
      <c r="N1813" t="s">
        <v>993</v>
      </c>
    </row>
    <row r="1814" spans="1:14" x14ac:dyDescent="0.25">
      <c r="A1814" t="s">
        <v>2694</v>
      </c>
      <c r="B1814" t="s">
        <v>2695</v>
      </c>
      <c r="C1814" t="s">
        <v>1466</v>
      </c>
      <c r="D1814" t="s">
        <v>21</v>
      </c>
      <c r="E1814">
        <v>83445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43258</v>
      </c>
      <c r="L1814" t="s">
        <v>26</v>
      </c>
      <c r="N1814" t="s">
        <v>24</v>
      </c>
    </row>
    <row r="1815" spans="1:14" x14ac:dyDescent="0.25">
      <c r="A1815" t="s">
        <v>606</v>
      </c>
      <c r="B1815" t="s">
        <v>1151</v>
      </c>
      <c r="C1815" t="s">
        <v>289</v>
      </c>
      <c r="D1815" t="s">
        <v>21</v>
      </c>
      <c r="E1815">
        <v>83651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43258</v>
      </c>
      <c r="L1815" t="s">
        <v>26</v>
      </c>
      <c r="N1815" t="s">
        <v>24</v>
      </c>
    </row>
    <row r="1816" spans="1:14" x14ac:dyDescent="0.25">
      <c r="A1816" t="s">
        <v>1040</v>
      </c>
      <c r="B1816" t="s">
        <v>1041</v>
      </c>
      <c r="C1816" t="s">
        <v>1009</v>
      </c>
      <c r="D1816" t="s">
        <v>21</v>
      </c>
      <c r="E1816">
        <v>83274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43258</v>
      </c>
      <c r="L1816" t="s">
        <v>26</v>
      </c>
      <c r="N1816" t="s">
        <v>24</v>
      </c>
    </row>
    <row r="1817" spans="1:14" x14ac:dyDescent="0.25">
      <c r="A1817" t="s">
        <v>214</v>
      </c>
      <c r="B1817" t="s">
        <v>215</v>
      </c>
      <c r="C1817" t="s">
        <v>216</v>
      </c>
      <c r="D1817" t="s">
        <v>21</v>
      </c>
      <c r="E1817">
        <v>83535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43258</v>
      </c>
      <c r="L1817" t="s">
        <v>26</v>
      </c>
      <c r="N1817" t="s">
        <v>24</v>
      </c>
    </row>
    <row r="1818" spans="1:14" x14ac:dyDescent="0.25">
      <c r="A1818" t="s">
        <v>2696</v>
      </c>
      <c r="B1818" t="s">
        <v>2697</v>
      </c>
      <c r="C1818" t="s">
        <v>785</v>
      </c>
      <c r="D1818" t="s">
        <v>21</v>
      </c>
      <c r="E1818">
        <v>83612</v>
      </c>
      <c r="F1818" t="s">
        <v>23</v>
      </c>
      <c r="G1818" t="s">
        <v>23</v>
      </c>
      <c r="H1818" t="s">
        <v>24</v>
      </c>
      <c r="I1818" t="s">
        <v>24</v>
      </c>
      <c r="J1818" t="s">
        <v>25</v>
      </c>
      <c r="K1818" s="1">
        <v>43258</v>
      </c>
      <c r="L1818" t="s">
        <v>26</v>
      </c>
      <c r="N1818" t="s">
        <v>24</v>
      </c>
    </row>
    <row r="1819" spans="1:14" x14ac:dyDescent="0.25">
      <c r="A1819" t="s">
        <v>144</v>
      </c>
      <c r="B1819" t="s">
        <v>1154</v>
      </c>
      <c r="C1819" t="s">
        <v>289</v>
      </c>
      <c r="D1819" t="s">
        <v>21</v>
      </c>
      <c r="E1819">
        <v>83651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43258</v>
      </c>
      <c r="L1819" t="s">
        <v>26</v>
      </c>
      <c r="N1819" t="s">
        <v>24</v>
      </c>
    </row>
    <row r="1820" spans="1:14" x14ac:dyDescent="0.25">
      <c r="A1820" t="s">
        <v>144</v>
      </c>
      <c r="B1820" t="s">
        <v>2698</v>
      </c>
      <c r="C1820" t="s">
        <v>289</v>
      </c>
      <c r="D1820" t="s">
        <v>21</v>
      </c>
      <c r="E1820">
        <v>83687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43258</v>
      </c>
      <c r="L1820" t="s">
        <v>26</v>
      </c>
      <c r="N1820" t="s">
        <v>24</v>
      </c>
    </row>
    <row r="1821" spans="1:14" x14ac:dyDescent="0.25">
      <c r="A1821" t="s">
        <v>2699</v>
      </c>
      <c r="B1821" t="s">
        <v>2700</v>
      </c>
      <c r="C1821" t="s">
        <v>1466</v>
      </c>
      <c r="D1821" t="s">
        <v>21</v>
      </c>
      <c r="E1821">
        <v>83445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43258</v>
      </c>
      <c r="L1821" t="s">
        <v>26</v>
      </c>
      <c r="N1821" t="s">
        <v>24</v>
      </c>
    </row>
    <row r="1822" spans="1:14" x14ac:dyDescent="0.25">
      <c r="A1822" t="s">
        <v>420</v>
      </c>
      <c r="B1822" t="s">
        <v>1155</v>
      </c>
      <c r="C1822" t="s">
        <v>743</v>
      </c>
      <c r="D1822" t="s">
        <v>21</v>
      </c>
      <c r="E1822">
        <v>83221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43258</v>
      </c>
      <c r="L1822" t="s">
        <v>26</v>
      </c>
      <c r="N1822" t="s">
        <v>24</v>
      </c>
    </row>
    <row r="1823" spans="1:14" x14ac:dyDescent="0.25">
      <c r="A1823" t="s">
        <v>1462</v>
      </c>
      <c r="B1823" t="s">
        <v>1089</v>
      </c>
      <c r="C1823" t="s">
        <v>1463</v>
      </c>
      <c r="D1823" t="s">
        <v>21</v>
      </c>
      <c r="E1823">
        <v>83420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43257</v>
      </c>
      <c r="L1823" t="s">
        <v>26</v>
      </c>
      <c r="N1823" t="s">
        <v>24</v>
      </c>
    </row>
    <row r="1824" spans="1:14" x14ac:dyDescent="0.25">
      <c r="A1824" t="s">
        <v>2701</v>
      </c>
      <c r="B1824" t="s">
        <v>2702</v>
      </c>
      <c r="C1824" t="s">
        <v>20</v>
      </c>
      <c r="D1824" t="s">
        <v>21</v>
      </c>
      <c r="E1824">
        <v>83709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43257</v>
      </c>
      <c r="L1824" t="s">
        <v>26</v>
      </c>
      <c r="N1824" t="s">
        <v>24</v>
      </c>
    </row>
    <row r="1825" spans="1:14" x14ac:dyDescent="0.25">
      <c r="A1825" t="s">
        <v>1078</v>
      </c>
      <c r="B1825" t="s">
        <v>1079</v>
      </c>
      <c r="C1825" t="s">
        <v>20</v>
      </c>
      <c r="D1825" t="s">
        <v>21</v>
      </c>
      <c r="E1825">
        <v>83706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43257</v>
      </c>
      <c r="L1825" t="s">
        <v>26</v>
      </c>
      <c r="N1825" t="s">
        <v>24</v>
      </c>
    </row>
    <row r="1826" spans="1:14" x14ac:dyDescent="0.25">
      <c r="A1826" t="s">
        <v>2703</v>
      </c>
      <c r="B1826" t="s">
        <v>2704</v>
      </c>
      <c r="C1826" t="s">
        <v>40</v>
      </c>
      <c r="D1826" t="s">
        <v>21</v>
      </c>
      <c r="E1826">
        <v>83402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43257</v>
      </c>
      <c r="L1826" t="s">
        <v>26</v>
      </c>
      <c r="N1826" t="s">
        <v>24</v>
      </c>
    </row>
    <row r="1827" spans="1:14" x14ac:dyDescent="0.25">
      <c r="A1827" t="s">
        <v>2705</v>
      </c>
      <c r="B1827" t="s">
        <v>2706</v>
      </c>
      <c r="C1827" t="s">
        <v>40</v>
      </c>
      <c r="D1827" t="s">
        <v>21</v>
      </c>
      <c r="E1827">
        <v>83402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43257</v>
      </c>
      <c r="L1827" t="s">
        <v>26</v>
      </c>
      <c r="N1827" t="s">
        <v>24</v>
      </c>
    </row>
    <row r="1828" spans="1:14" x14ac:dyDescent="0.25">
      <c r="A1828" t="s">
        <v>618</v>
      </c>
      <c r="B1828" t="s">
        <v>619</v>
      </c>
      <c r="C1828" t="s">
        <v>20</v>
      </c>
      <c r="D1828" t="s">
        <v>21</v>
      </c>
      <c r="E1828">
        <v>83705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43257</v>
      </c>
      <c r="L1828" t="s">
        <v>26</v>
      </c>
      <c r="N1828" t="s">
        <v>24</v>
      </c>
    </row>
    <row r="1829" spans="1:14" x14ac:dyDescent="0.25">
      <c r="A1829" t="s">
        <v>93</v>
      </c>
      <c r="B1829" t="s">
        <v>94</v>
      </c>
      <c r="C1829" t="s">
        <v>40</v>
      </c>
      <c r="D1829" t="s">
        <v>21</v>
      </c>
      <c r="E1829">
        <v>83402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43257</v>
      </c>
      <c r="L1829" t="s">
        <v>26</v>
      </c>
      <c r="N1829" t="s">
        <v>24</v>
      </c>
    </row>
    <row r="1830" spans="1:14" x14ac:dyDescent="0.25">
      <c r="A1830" t="s">
        <v>427</v>
      </c>
      <c r="B1830" t="s">
        <v>428</v>
      </c>
      <c r="C1830" t="s">
        <v>310</v>
      </c>
      <c r="D1830" t="s">
        <v>21</v>
      </c>
      <c r="E1830">
        <v>83616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43257</v>
      </c>
      <c r="L1830" t="s">
        <v>26</v>
      </c>
      <c r="N1830" t="s">
        <v>24</v>
      </c>
    </row>
    <row r="1831" spans="1:14" x14ac:dyDescent="0.25">
      <c r="A1831" t="s">
        <v>560</v>
      </c>
      <c r="B1831" t="s">
        <v>561</v>
      </c>
      <c r="C1831" t="s">
        <v>556</v>
      </c>
      <c r="D1831" t="s">
        <v>21</v>
      </c>
      <c r="E1831">
        <v>83455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43257</v>
      </c>
      <c r="L1831" t="s">
        <v>26</v>
      </c>
      <c r="N1831" t="s">
        <v>24</v>
      </c>
    </row>
    <row r="1832" spans="1:14" x14ac:dyDescent="0.25">
      <c r="A1832" t="s">
        <v>562</v>
      </c>
      <c r="B1832" t="s">
        <v>563</v>
      </c>
      <c r="C1832" t="s">
        <v>559</v>
      </c>
      <c r="D1832" t="s">
        <v>21</v>
      </c>
      <c r="E1832">
        <v>83422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43257</v>
      </c>
      <c r="L1832" t="s">
        <v>26</v>
      </c>
      <c r="N1832" t="s">
        <v>24</v>
      </c>
    </row>
    <row r="1833" spans="1:14" x14ac:dyDescent="0.25">
      <c r="A1833" t="s">
        <v>1467</v>
      </c>
      <c r="B1833" t="s">
        <v>1468</v>
      </c>
      <c r="C1833" t="s">
        <v>1463</v>
      </c>
      <c r="D1833" t="s">
        <v>21</v>
      </c>
      <c r="E1833">
        <v>83420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43257</v>
      </c>
      <c r="L1833" t="s">
        <v>26</v>
      </c>
      <c r="N1833" t="s">
        <v>24</v>
      </c>
    </row>
    <row r="1834" spans="1:14" x14ac:dyDescent="0.25">
      <c r="A1834" t="s">
        <v>870</v>
      </c>
      <c r="B1834" t="s">
        <v>871</v>
      </c>
      <c r="C1834" t="s">
        <v>40</v>
      </c>
      <c r="D1834" t="s">
        <v>21</v>
      </c>
      <c r="E1834">
        <v>83402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43257</v>
      </c>
      <c r="L1834" t="s">
        <v>26</v>
      </c>
      <c r="N1834" t="s">
        <v>24</v>
      </c>
    </row>
    <row r="1835" spans="1:14" x14ac:dyDescent="0.25">
      <c r="A1835" t="s">
        <v>1469</v>
      </c>
      <c r="B1835" t="s">
        <v>1470</v>
      </c>
      <c r="C1835" t="s">
        <v>1463</v>
      </c>
      <c r="D1835" t="s">
        <v>21</v>
      </c>
      <c r="E1835">
        <v>83420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43257</v>
      </c>
      <c r="L1835" t="s">
        <v>26</v>
      </c>
      <c r="N1835" t="s">
        <v>24</v>
      </c>
    </row>
    <row r="1836" spans="1:14" x14ac:dyDescent="0.25">
      <c r="A1836" t="s">
        <v>1474</v>
      </c>
      <c r="B1836" t="s">
        <v>1475</v>
      </c>
      <c r="C1836" t="s">
        <v>1476</v>
      </c>
      <c r="D1836" t="s">
        <v>21</v>
      </c>
      <c r="E1836">
        <v>83451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43257</v>
      </c>
      <c r="L1836" t="s">
        <v>26</v>
      </c>
      <c r="N1836" t="s">
        <v>24</v>
      </c>
    </row>
    <row r="1837" spans="1:14" x14ac:dyDescent="0.25">
      <c r="A1837" t="s">
        <v>2707</v>
      </c>
      <c r="B1837" t="s">
        <v>2708</v>
      </c>
      <c r="C1837" t="s">
        <v>2709</v>
      </c>
      <c r="D1837" t="s">
        <v>21</v>
      </c>
      <c r="E1837">
        <v>83449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43257</v>
      </c>
      <c r="L1837" t="s">
        <v>26</v>
      </c>
      <c r="N1837" t="s">
        <v>24</v>
      </c>
    </row>
    <row r="1838" spans="1:14" x14ac:dyDescent="0.25">
      <c r="A1838" t="s">
        <v>2710</v>
      </c>
      <c r="B1838" t="s">
        <v>2711</v>
      </c>
      <c r="C1838" t="s">
        <v>126</v>
      </c>
      <c r="D1838" t="s">
        <v>21</v>
      </c>
      <c r="E1838">
        <v>83429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43257</v>
      </c>
      <c r="L1838" t="s">
        <v>26</v>
      </c>
      <c r="N1838" t="s">
        <v>24</v>
      </c>
    </row>
    <row r="1839" spans="1:14" x14ac:dyDescent="0.25">
      <c r="A1839" t="s">
        <v>582</v>
      </c>
      <c r="B1839" t="s">
        <v>583</v>
      </c>
      <c r="C1839" t="s">
        <v>584</v>
      </c>
      <c r="D1839" t="s">
        <v>21</v>
      </c>
      <c r="E1839">
        <v>83452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43257</v>
      </c>
      <c r="L1839" t="s">
        <v>26</v>
      </c>
      <c r="N1839" t="s">
        <v>24</v>
      </c>
    </row>
    <row r="1840" spans="1:14" x14ac:dyDescent="0.25">
      <c r="A1840" t="s">
        <v>797</v>
      </c>
      <c r="B1840" t="s">
        <v>798</v>
      </c>
      <c r="C1840" t="s">
        <v>126</v>
      </c>
      <c r="D1840" t="s">
        <v>21</v>
      </c>
      <c r="E1840">
        <v>83429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43257</v>
      </c>
      <c r="L1840" t="s">
        <v>26</v>
      </c>
      <c r="N1840" t="s">
        <v>24</v>
      </c>
    </row>
    <row r="1841" spans="1:14" x14ac:dyDescent="0.25">
      <c r="A1841" t="s">
        <v>801</v>
      </c>
      <c r="B1841" t="s">
        <v>802</v>
      </c>
      <c r="C1841" t="s">
        <v>126</v>
      </c>
      <c r="D1841" t="s">
        <v>21</v>
      </c>
      <c r="E1841">
        <v>83429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43257</v>
      </c>
      <c r="L1841" t="s">
        <v>26</v>
      </c>
      <c r="N1841" t="s">
        <v>24</v>
      </c>
    </row>
    <row r="1842" spans="1:14" x14ac:dyDescent="0.25">
      <c r="A1842" t="s">
        <v>590</v>
      </c>
      <c r="B1842" t="s">
        <v>591</v>
      </c>
      <c r="C1842" t="s">
        <v>559</v>
      </c>
      <c r="D1842" t="s">
        <v>21</v>
      </c>
      <c r="E1842">
        <v>83422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43257</v>
      </c>
      <c r="L1842" t="s">
        <v>26</v>
      </c>
      <c r="N1842" t="s">
        <v>24</v>
      </c>
    </row>
    <row r="1843" spans="1:14" x14ac:dyDescent="0.25">
      <c r="A1843" t="s">
        <v>456</v>
      </c>
      <c r="B1843" t="s">
        <v>2712</v>
      </c>
      <c r="C1843" t="s">
        <v>126</v>
      </c>
      <c r="D1843" t="s">
        <v>21</v>
      </c>
      <c r="E1843">
        <v>83429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43257</v>
      </c>
      <c r="L1843" t="s">
        <v>26</v>
      </c>
      <c r="N1843" t="s">
        <v>24</v>
      </c>
    </row>
    <row r="1844" spans="1:14" x14ac:dyDescent="0.25">
      <c r="A1844" t="s">
        <v>840</v>
      </c>
      <c r="B1844" t="s">
        <v>841</v>
      </c>
      <c r="C1844" t="s">
        <v>20</v>
      </c>
      <c r="D1844" t="s">
        <v>21</v>
      </c>
      <c r="E1844">
        <v>83714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43256</v>
      </c>
      <c r="L1844" t="s">
        <v>26</v>
      </c>
      <c r="N1844" t="s">
        <v>24</v>
      </c>
    </row>
    <row r="1845" spans="1:14" x14ac:dyDescent="0.25">
      <c r="A1845" t="s">
        <v>373</v>
      </c>
      <c r="B1845" t="s">
        <v>374</v>
      </c>
      <c r="C1845" t="s">
        <v>20</v>
      </c>
      <c r="D1845" t="s">
        <v>21</v>
      </c>
      <c r="E1845">
        <v>83703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43256</v>
      </c>
      <c r="L1845" t="s">
        <v>26</v>
      </c>
      <c r="N1845" t="s">
        <v>24</v>
      </c>
    </row>
    <row r="1846" spans="1:14" x14ac:dyDescent="0.25">
      <c r="A1846" t="s">
        <v>842</v>
      </c>
      <c r="B1846" t="s">
        <v>843</v>
      </c>
      <c r="C1846" t="s">
        <v>20</v>
      </c>
      <c r="D1846" t="s">
        <v>21</v>
      </c>
      <c r="E1846">
        <v>83714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43256</v>
      </c>
      <c r="L1846" t="s">
        <v>26</v>
      </c>
      <c r="N1846" t="s">
        <v>24</v>
      </c>
    </row>
    <row r="1847" spans="1:14" x14ac:dyDescent="0.25">
      <c r="A1847" t="s">
        <v>2713</v>
      </c>
      <c r="B1847" t="s">
        <v>2714</v>
      </c>
      <c r="C1847" t="s">
        <v>20</v>
      </c>
      <c r="D1847" t="s">
        <v>21</v>
      </c>
      <c r="E1847">
        <v>83703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43256</v>
      </c>
      <c r="L1847" t="s">
        <v>26</v>
      </c>
      <c r="N1847" t="s">
        <v>24</v>
      </c>
    </row>
    <row r="1848" spans="1:14" x14ac:dyDescent="0.25">
      <c r="A1848" t="s">
        <v>1016</v>
      </c>
      <c r="B1848" t="s">
        <v>1017</v>
      </c>
      <c r="C1848" t="s">
        <v>20</v>
      </c>
      <c r="D1848" t="s">
        <v>21</v>
      </c>
      <c r="E1848">
        <v>83705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43256</v>
      </c>
      <c r="L1848" t="s">
        <v>26</v>
      </c>
      <c r="N1848" t="s">
        <v>24</v>
      </c>
    </row>
    <row r="1849" spans="1:14" x14ac:dyDescent="0.25">
      <c r="A1849" t="s">
        <v>1430</v>
      </c>
      <c r="B1849" t="s">
        <v>1431</v>
      </c>
      <c r="C1849" t="s">
        <v>310</v>
      </c>
      <c r="D1849" t="s">
        <v>21</v>
      </c>
      <c r="E1849">
        <v>83616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43256</v>
      </c>
      <c r="L1849" t="s">
        <v>26</v>
      </c>
      <c r="N1849" t="s">
        <v>24</v>
      </c>
    </row>
    <row r="1850" spans="1:14" x14ac:dyDescent="0.25">
      <c r="A1850" t="s">
        <v>2715</v>
      </c>
      <c r="B1850" t="s">
        <v>2716</v>
      </c>
      <c r="C1850" t="s">
        <v>442</v>
      </c>
      <c r="D1850" t="s">
        <v>21</v>
      </c>
      <c r="E1850">
        <v>83672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43256</v>
      </c>
      <c r="L1850" t="s">
        <v>26</v>
      </c>
      <c r="N1850" t="s">
        <v>24</v>
      </c>
    </row>
    <row r="1851" spans="1:14" x14ac:dyDescent="0.25">
      <c r="A1851" t="s">
        <v>2717</v>
      </c>
      <c r="B1851" t="s">
        <v>2718</v>
      </c>
      <c r="C1851" t="s">
        <v>2719</v>
      </c>
      <c r="D1851" t="s">
        <v>21</v>
      </c>
      <c r="E1851">
        <v>83547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43255</v>
      </c>
      <c r="L1851" t="s">
        <v>26</v>
      </c>
      <c r="N1851" t="s">
        <v>24</v>
      </c>
    </row>
    <row r="1852" spans="1:14" x14ac:dyDescent="0.25">
      <c r="A1852" t="s">
        <v>1360</v>
      </c>
      <c r="B1852" t="s">
        <v>1361</v>
      </c>
      <c r="C1852" t="s">
        <v>37</v>
      </c>
      <c r="D1852" t="s">
        <v>21</v>
      </c>
      <c r="E1852">
        <v>83213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43254</v>
      </c>
      <c r="L1852" t="s">
        <v>26</v>
      </c>
      <c r="N1852" t="s">
        <v>24</v>
      </c>
    </row>
    <row r="1853" spans="1:14" x14ac:dyDescent="0.25">
      <c r="A1853" t="s">
        <v>2720</v>
      </c>
      <c r="B1853" t="s">
        <v>2721</v>
      </c>
      <c r="C1853" t="s">
        <v>2082</v>
      </c>
      <c r="D1853" t="s">
        <v>21</v>
      </c>
      <c r="E1853">
        <v>83226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43254</v>
      </c>
      <c r="L1853" t="s">
        <v>26</v>
      </c>
      <c r="N1853" t="s">
        <v>24</v>
      </c>
    </row>
    <row r="1854" spans="1:14" x14ac:dyDescent="0.25">
      <c r="A1854" t="s">
        <v>2722</v>
      </c>
      <c r="B1854" t="s">
        <v>2723</v>
      </c>
      <c r="C1854" t="s">
        <v>1669</v>
      </c>
      <c r="D1854" t="s">
        <v>21</v>
      </c>
      <c r="E1854">
        <v>83467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43253</v>
      </c>
      <c r="L1854" t="s">
        <v>26</v>
      </c>
      <c r="N1854" t="s">
        <v>24</v>
      </c>
    </row>
    <row r="1855" spans="1:14" x14ac:dyDescent="0.25">
      <c r="A1855" t="s">
        <v>2724</v>
      </c>
      <c r="B1855" t="s">
        <v>2725</v>
      </c>
      <c r="C1855" t="s">
        <v>2082</v>
      </c>
      <c r="D1855" t="s">
        <v>21</v>
      </c>
      <c r="E1855">
        <v>83226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43253</v>
      </c>
      <c r="L1855" t="s">
        <v>26</v>
      </c>
      <c r="N1855" t="s">
        <v>24</v>
      </c>
    </row>
    <row r="1856" spans="1:14" x14ac:dyDescent="0.25">
      <c r="A1856" t="s">
        <v>1383</v>
      </c>
      <c r="B1856" t="s">
        <v>1384</v>
      </c>
      <c r="C1856" t="s">
        <v>37</v>
      </c>
      <c r="D1856" t="s">
        <v>21</v>
      </c>
      <c r="E1856">
        <v>83213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43253</v>
      </c>
      <c r="L1856" t="s">
        <v>26</v>
      </c>
      <c r="N1856" t="s">
        <v>24</v>
      </c>
    </row>
    <row r="1857" spans="1:14" x14ac:dyDescent="0.25">
      <c r="A1857" t="s">
        <v>2726</v>
      </c>
      <c r="B1857" t="s">
        <v>2727</v>
      </c>
      <c r="C1857" t="s">
        <v>2082</v>
      </c>
      <c r="D1857" t="s">
        <v>21</v>
      </c>
      <c r="E1857">
        <v>83226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43253</v>
      </c>
      <c r="L1857" t="s">
        <v>26</v>
      </c>
      <c r="N1857" t="s">
        <v>24</v>
      </c>
    </row>
    <row r="1858" spans="1:14" x14ac:dyDescent="0.25">
      <c r="A1858" t="s">
        <v>2728</v>
      </c>
      <c r="B1858" t="s">
        <v>2729</v>
      </c>
      <c r="C1858" t="s">
        <v>1669</v>
      </c>
      <c r="D1858" t="s">
        <v>21</v>
      </c>
      <c r="E1858">
        <v>83467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43253</v>
      </c>
      <c r="L1858" t="s">
        <v>26</v>
      </c>
      <c r="N1858" t="s">
        <v>24</v>
      </c>
    </row>
    <row r="1859" spans="1:14" x14ac:dyDescent="0.25">
      <c r="A1859" t="s">
        <v>2730</v>
      </c>
      <c r="B1859" t="s">
        <v>2731</v>
      </c>
      <c r="C1859" t="s">
        <v>1669</v>
      </c>
      <c r="D1859" t="s">
        <v>21</v>
      </c>
      <c r="E1859">
        <v>83467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43253</v>
      </c>
      <c r="L1859" t="s">
        <v>26</v>
      </c>
      <c r="N1859" t="s">
        <v>24</v>
      </c>
    </row>
    <row r="1860" spans="1:14" x14ac:dyDescent="0.25">
      <c r="A1860" t="s">
        <v>2732</v>
      </c>
      <c r="B1860" t="s">
        <v>2733</v>
      </c>
      <c r="C1860" t="s">
        <v>2082</v>
      </c>
      <c r="D1860" t="s">
        <v>21</v>
      </c>
      <c r="E1860">
        <v>83226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43253</v>
      </c>
      <c r="L1860" t="s">
        <v>26</v>
      </c>
      <c r="N1860" t="s">
        <v>24</v>
      </c>
    </row>
    <row r="1861" spans="1:14" x14ac:dyDescent="0.25">
      <c r="A1861" t="s">
        <v>2734</v>
      </c>
      <c r="B1861" t="s">
        <v>2733</v>
      </c>
      <c r="C1861" t="s">
        <v>2082</v>
      </c>
      <c r="D1861" t="s">
        <v>21</v>
      </c>
      <c r="E1861">
        <v>83226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43253</v>
      </c>
      <c r="L1861" t="s">
        <v>26</v>
      </c>
      <c r="N1861" t="s">
        <v>24</v>
      </c>
    </row>
    <row r="1862" spans="1:14" x14ac:dyDescent="0.25">
      <c r="A1862" t="s">
        <v>1364</v>
      </c>
      <c r="B1862" t="s">
        <v>1365</v>
      </c>
      <c r="C1862" t="s">
        <v>37</v>
      </c>
      <c r="D1862" t="s">
        <v>21</v>
      </c>
      <c r="E1862">
        <v>83213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43253</v>
      </c>
      <c r="L1862" t="s">
        <v>26</v>
      </c>
      <c r="N1862" t="s">
        <v>24</v>
      </c>
    </row>
    <row r="1863" spans="1:14" x14ac:dyDescent="0.25">
      <c r="A1863" t="s">
        <v>2735</v>
      </c>
      <c r="B1863" t="s">
        <v>2736</v>
      </c>
      <c r="C1863" t="s">
        <v>537</v>
      </c>
      <c r="D1863" t="s">
        <v>21</v>
      </c>
      <c r="E1863">
        <v>83450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43253</v>
      </c>
      <c r="L1863" t="s">
        <v>26</v>
      </c>
      <c r="N1863" t="s">
        <v>24</v>
      </c>
    </row>
    <row r="1864" spans="1:14" x14ac:dyDescent="0.25">
      <c r="A1864" t="s">
        <v>2737</v>
      </c>
      <c r="B1864" t="s">
        <v>2738</v>
      </c>
      <c r="C1864" t="s">
        <v>1669</v>
      </c>
      <c r="D1864" t="s">
        <v>21</v>
      </c>
      <c r="E1864">
        <v>83467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43253</v>
      </c>
      <c r="L1864" t="s">
        <v>26</v>
      </c>
      <c r="N1864" t="s">
        <v>24</v>
      </c>
    </row>
    <row r="1865" spans="1:14" x14ac:dyDescent="0.25">
      <c r="A1865" t="s">
        <v>2739</v>
      </c>
      <c r="B1865" t="s">
        <v>2740</v>
      </c>
      <c r="C1865" t="s">
        <v>2741</v>
      </c>
      <c r="D1865" t="s">
        <v>21</v>
      </c>
      <c r="E1865">
        <v>83468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43253</v>
      </c>
      <c r="L1865" t="s">
        <v>26</v>
      </c>
      <c r="N1865" t="s">
        <v>24</v>
      </c>
    </row>
    <row r="1866" spans="1:14" x14ac:dyDescent="0.25">
      <c r="A1866" t="s">
        <v>2742</v>
      </c>
      <c r="B1866" t="s">
        <v>220</v>
      </c>
      <c r="C1866" t="s">
        <v>20</v>
      </c>
      <c r="D1866" t="s">
        <v>21</v>
      </c>
      <c r="E1866">
        <v>83714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43252</v>
      </c>
      <c r="L1866" t="s">
        <v>26</v>
      </c>
      <c r="N1866" t="s">
        <v>24</v>
      </c>
    </row>
    <row r="1867" spans="1:14" x14ac:dyDescent="0.25">
      <c r="A1867" t="s">
        <v>2743</v>
      </c>
      <c r="B1867" t="s">
        <v>2744</v>
      </c>
      <c r="C1867" t="s">
        <v>622</v>
      </c>
      <c r="D1867" t="s">
        <v>21</v>
      </c>
      <c r="E1867">
        <v>83714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43252</v>
      </c>
      <c r="L1867" t="s">
        <v>26</v>
      </c>
      <c r="N1867" t="s">
        <v>24</v>
      </c>
    </row>
    <row r="1868" spans="1:14" x14ac:dyDescent="0.25">
      <c r="A1868" t="s">
        <v>721</v>
      </c>
      <c r="B1868" t="s">
        <v>722</v>
      </c>
      <c r="C1868" t="s">
        <v>20</v>
      </c>
      <c r="D1868" t="s">
        <v>21</v>
      </c>
      <c r="E1868">
        <v>83706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43252</v>
      </c>
      <c r="L1868" t="s">
        <v>26</v>
      </c>
      <c r="N1868" t="s">
        <v>24</v>
      </c>
    </row>
    <row r="1869" spans="1:14" x14ac:dyDescent="0.25">
      <c r="A1869" t="s">
        <v>378</v>
      </c>
      <c r="B1869" t="s">
        <v>379</v>
      </c>
      <c r="C1869" t="s">
        <v>20</v>
      </c>
      <c r="D1869" t="s">
        <v>21</v>
      </c>
      <c r="E1869">
        <v>83714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43252</v>
      </c>
      <c r="L1869" t="s">
        <v>26</v>
      </c>
      <c r="N1869" t="s">
        <v>24</v>
      </c>
    </row>
    <row r="1870" spans="1:14" x14ac:dyDescent="0.25">
      <c r="A1870" t="s">
        <v>1028</v>
      </c>
      <c r="B1870" t="s">
        <v>1029</v>
      </c>
      <c r="C1870" t="s">
        <v>20</v>
      </c>
      <c r="D1870" t="s">
        <v>21</v>
      </c>
      <c r="E1870">
        <v>83705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43252</v>
      </c>
      <c r="L1870" t="s">
        <v>26</v>
      </c>
      <c r="N1870" t="s">
        <v>24</v>
      </c>
    </row>
    <row r="1871" spans="1:14" x14ac:dyDescent="0.25">
      <c r="A1871" t="s">
        <v>1133</v>
      </c>
      <c r="B1871" t="s">
        <v>1134</v>
      </c>
      <c r="C1871" t="s">
        <v>20</v>
      </c>
      <c r="D1871" t="s">
        <v>21</v>
      </c>
      <c r="E1871">
        <v>83716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43252</v>
      </c>
      <c r="L1871" t="s">
        <v>26</v>
      </c>
      <c r="N1871" t="s">
        <v>24</v>
      </c>
    </row>
    <row r="1872" spans="1:14" x14ac:dyDescent="0.25">
      <c r="A1872" t="s">
        <v>2745</v>
      </c>
      <c r="B1872" t="s">
        <v>2746</v>
      </c>
      <c r="C1872" t="s">
        <v>542</v>
      </c>
      <c r="D1872" t="s">
        <v>21</v>
      </c>
      <c r="E1872">
        <v>83815</v>
      </c>
      <c r="F1872" t="s">
        <v>22</v>
      </c>
      <c r="G1872" t="s">
        <v>22</v>
      </c>
      <c r="H1872" t="s">
        <v>178</v>
      </c>
      <c r="I1872" t="s">
        <v>179</v>
      </c>
      <c r="J1872" t="s">
        <v>1627</v>
      </c>
      <c r="K1872" s="1">
        <v>43251</v>
      </c>
      <c r="L1872" t="s">
        <v>1628</v>
      </c>
      <c r="M1872" t="str">
        <f>HYPERLINK("https://www.regulations.gov/docket?D=FDA-2018-H-2061")</f>
        <v>https://www.regulations.gov/docket?D=FDA-2018-H-2061</v>
      </c>
      <c r="N1872" t="s">
        <v>1627</v>
      </c>
    </row>
    <row r="1873" spans="1:14" x14ac:dyDescent="0.25">
      <c r="A1873" t="s">
        <v>1403</v>
      </c>
      <c r="B1873" t="s">
        <v>1404</v>
      </c>
      <c r="C1873" t="s">
        <v>20</v>
      </c>
      <c r="D1873" t="s">
        <v>21</v>
      </c>
      <c r="E1873">
        <v>83706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43249</v>
      </c>
      <c r="L1873" t="s">
        <v>26</v>
      </c>
      <c r="N1873" t="s">
        <v>24</v>
      </c>
    </row>
    <row r="1874" spans="1:14" x14ac:dyDescent="0.25">
      <c r="A1874" t="s">
        <v>1121</v>
      </c>
      <c r="B1874" t="s">
        <v>1122</v>
      </c>
      <c r="C1874" t="s">
        <v>20</v>
      </c>
      <c r="D1874" t="s">
        <v>21</v>
      </c>
      <c r="E1874">
        <v>83704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43249</v>
      </c>
      <c r="L1874" t="s">
        <v>26</v>
      </c>
      <c r="N1874" t="s">
        <v>24</v>
      </c>
    </row>
    <row r="1875" spans="1:14" x14ac:dyDescent="0.25">
      <c r="A1875" t="s">
        <v>437</v>
      </c>
      <c r="B1875" t="s">
        <v>438</v>
      </c>
      <c r="C1875" t="s">
        <v>439</v>
      </c>
      <c r="D1875" t="s">
        <v>21</v>
      </c>
      <c r="E1875">
        <v>83856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43249</v>
      </c>
      <c r="L1875" t="s">
        <v>26</v>
      </c>
      <c r="N1875" t="s">
        <v>24</v>
      </c>
    </row>
    <row r="1876" spans="1:14" x14ac:dyDescent="0.25">
      <c r="A1876" t="s">
        <v>1048</v>
      </c>
      <c r="B1876" t="s">
        <v>1049</v>
      </c>
      <c r="C1876" t="s">
        <v>54</v>
      </c>
      <c r="D1876" t="s">
        <v>21</v>
      </c>
      <c r="E1876">
        <v>83814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43249</v>
      </c>
      <c r="L1876" t="s">
        <v>26</v>
      </c>
      <c r="N1876" t="s">
        <v>24</v>
      </c>
    </row>
    <row r="1877" spans="1:14" x14ac:dyDescent="0.25">
      <c r="A1877" t="s">
        <v>698</v>
      </c>
      <c r="B1877" t="s">
        <v>676</v>
      </c>
      <c r="C1877" t="s">
        <v>54</v>
      </c>
      <c r="D1877" t="s">
        <v>21</v>
      </c>
      <c r="E1877">
        <v>83815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43249</v>
      </c>
      <c r="L1877" t="s">
        <v>26</v>
      </c>
      <c r="N1877" t="s">
        <v>24</v>
      </c>
    </row>
    <row r="1878" spans="1:14" x14ac:dyDescent="0.25">
      <c r="A1878" t="s">
        <v>2747</v>
      </c>
      <c r="B1878" t="s">
        <v>2748</v>
      </c>
      <c r="C1878" t="s">
        <v>289</v>
      </c>
      <c r="D1878" t="s">
        <v>21</v>
      </c>
      <c r="E1878">
        <v>83686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43249</v>
      </c>
      <c r="L1878" t="s">
        <v>26</v>
      </c>
      <c r="N1878" t="s">
        <v>24</v>
      </c>
    </row>
    <row r="1879" spans="1:14" x14ac:dyDescent="0.25">
      <c r="A1879" t="s">
        <v>620</v>
      </c>
      <c r="B1879" t="s">
        <v>621</v>
      </c>
      <c r="C1879" t="s">
        <v>622</v>
      </c>
      <c r="D1879" t="s">
        <v>21</v>
      </c>
      <c r="E1879">
        <v>83714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43249</v>
      </c>
      <c r="L1879" t="s">
        <v>26</v>
      </c>
      <c r="N1879" t="s">
        <v>24</v>
      </c>
    </row>
    <row r="1880" spans="1:14" x14ac:dyDescent="0.25">
      <c r="A1880" t="s">
        <v>2749</v>
      </c>
      <c r="B1880" t="s">
        <v>2750</v>
      </c>
      <c r="C1880" t="s">
        <v>2751</v>
      </c>
      <c r="D1880" t="s">
        <v>21</v>
      </c>
      <c r="E1880">
        <v>83848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43249</v>
      </c>
      <c r="L1880" t="s">
        <v>26</v>
      </c>
      <c r="N1880" t="s">
        <v>24</v>
      </c>
    </row>
    <row r="1881" spans="1:14" x14ac:dyDescent="0.25">
      <c r="A1881" t="s">
        <v>1147</v>
      </c>
      <c r="B1881" t="s">
        <v>1148</v>
      </c>
      <c r="C1881" t="s">
        <v>289</v>
      </c>
      <c r="D1881" t="s">
        <v>21</v>
      </c>
      <c r="E1881">
        <v>83687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43249</v>
      </c>
      <c r="L1881" t="s">
        <v>26</v>
      </c>
      <c r="N1881" t="s">
        <v>24</v>
      </c>
    </row>
    <row r="1882" spans="1:14" x14ac:dyDescent="0.25">
      <c r="A1882" t="s">
        <v>2752</v>
      </c>
      <c r="B1882" t="s">
        <v>2753</v>
      </c>
      <c r="C1882" t="s">
        <v>2754</v>
      </c>
      <c r="D1882" t="s">
        <v>21</v>
      </c>
      <c r="E1882">
        <v>83856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43249</v>
      </c>
      <c r="L1882" t="s">
        <v>26</v>
      </c>
      <c r="N1882" t="s">
        <v>24</v>
      </c>
    </row>
    <row r="1883" spans="1:14" x14ac:dyDescent="0.25">
      <c r="A1883" t="s">
        <v>1032</v>
      </c>
      <c r="B1883" t="s">
        <v>1033</v>
      </c>
      <c r="C1883" t="s">
        <v>20</v>
      </c>
      <c r="D1883" t="s">
        <v>21</v>
      </c>
      <c r="E1883">
        <v>83716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43249</v>
      </c>
      <c r="L1883" t="s">
        <v>26</v>
      </c>
      <c r="N1883" t="s">
        <v>24</v>
      </c>
    </row>
    <row r="1884" spans="1:14" x14ac:dyDescent="0.25">
      <c r="A1884" t="s">
        <v>2755</v>
      </c>
      <c r="B1884" t="s">
        <v>2756</v>
      </c>
      <c r="C1884" t="s">
        <v>1707</v>
      </c>
      <c r="D1884" t="s">
        <v>21</v>
      </c>
      <c r="E1884">
        <v>83822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43249</v>
      </c>
      <c r="L1884" t="s">
        <v>26</v>
      </c>
      <c r="N1884" t="s">
        <v>24</v>
      </c>
    </row>
    <row r="1885" spans="1:14" x14ac:dyDescent="0.25">
      <c r="A1885" t="s">
        <v>2757</v>
      </c>
      <c r="B1885" t="s">
        <v>2758</v>
      </c>
      <c r="C1885" t="s">
        <v>2751</v>
      </c>
      <c r="D1885" t="s">
        <v>21</v>
      </c>
      <c r="E1885">
        <v>83848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43249</v>
      </c>
      <c r="L1885" t="s">
        <v>26</v>
      </c>
      <c r="N1885" t="s">
        <v>24</v>
      </c>
    </row>
    <row r="1886" spans="1:14" x14ac:dyDescent="0.25">
      <c r="A1886" t="s">
        <v>2759</v>
      </c>
      <c r="B1886" t="s">
        <v>2760</v>
      </c>
      <c r="C1886" t="s">
        <v>289</v>
      </c>
      <c r="D1886" t="s">
        <v>21</v>
      </c>
      <c r="E1886">
        <v>83686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43249</v>
      </c>
      <c r="L1886" t="s">
        <v>26</v>
      </c>
      <c r="N1886" t="s">
        <v>24</v>
      </c>
    </row>
    <row r="1887" spans="1:14" x14ac:dyDescent="0.25">
      <c r="A1887" t="s">
        <v>1105</v>
      </c>
      <c r="B1887" t="s">
        <v>1106</v>
      </c>
      <c r="C1887" t="s">
        <v>439</v>
      </c>
      <c r="D1887" t="s">
        <v>21</v>
      </c>
      <c r="E1887">
        <v>83856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43249</v>
      </c>
      <c r="L1887" t="s">
        <v>26</v>
      </c>
      <c r="N1887" t="s">
        <v>24</v>
      </c>
    </row>
    <row r="1888" spans="1:14" x14ac:dyDescent="0.25">
      <c r="A1888" t="s">
        <v>1072</v>
      </c>
      <c r="B1888" t="s">
        <v>1073</v>
      </c>
      <c r="C1888" t="s">
        <v>1071</v>
      </c>
      <c r="D1888" t="s">
        <v>21</v>
      </c>
      <c r="E1888">
        <v>83869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43249</v>
      </c>
      <c r="L1888" t="s">
        <v>26</v>
      </c>
      <c r="N1888" t="s">
        <v>24</v>
      </c>
    </row>
    <row r="1889" spans="1:14" x14ac:dyDescent="0.25">
      <c r="A1889" t="s">
        <v>2761</v>
      </c>
      <c r="B1889" t="s">
        <v>303</v>
      </c>
      <c r="C1889" t="s">
        <v>304</v>
      </c>
      <c r="D1889" t="s">
        <v>21</v>
      </c>
      <c r="E1889">
        <v>83821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43249</v>
      </c>
      <c r="L1889" t="s">
        <v>26</v>
      </c>
      <c r="N1889" t="s">
        <v>24</v>
      </c>
    </row>
    <row r="1890" spans="1:14" x14ac:dyDescent="0.25">
      <c r="A1890" t="s">
        <v>2762</v>
      </c>
      <c r="B1890" t="s">
        <v>2763</v>
      </c>
      <c r="C1890" t="s">
        <v>304</v>
      </c>
      <c r="D1890" t="s">
        <v>21</v>
      </c>
      <c r="E1890">
        <v>83821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43249</v>
      </c>
      <c r="L1890" t="s">
        <v>26</v>
      </c>
      <c r="N1890" t="s">
        <v>24</v>
      </c>
    </row>
    <row r="1891" spans="1:14" x14ac:dyDescent="0.25">
      <c r="A1891" t="s">
        <v>2764</v>
      </c>
      <c r="B1891" t="s">
        <v>2765</v>
      </c>
      <c r="C1891" t="s">
        <v>500</v>
      </c>
      <c r="D1891" t="s">
        <v>21</v>
      </c>
      <c r="E1891">
        <v>83201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43247</v>
      </c>
      <c r="L1891" t="s">
        <v>26</v>
      </c>
      <c r="N1891" t="s">
        <v>24</v>
      </c>
    </row>
    <row r="1892" spans="1:14" x14ac:dyDescent="0.25">
      <c r="A1892" t="s">
        <v>1093</v>
      </c>
      <c r="B1892" t="s">
        <v>1094</v>
      </c>
      <c r="C1892" t="s">
        <v>500</v>
      </c>
      <c r="D1892" t="s">
        <v>21</v>
      </c>
      <c r="E1892">
        <v>83204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43247</v>
      </c>
      <c r="L1892" t="s">
        <v>26</v>
      </c>
      <c r="N1892" t="s">
        <v>24</v>
      </c>
    </row>
    <row r="1893" spans="1:14" x14ac:dyDescent="0.25">
      <c r="A1893" t="s">
        <v>2766</v>
      </c>
      <c r="B1893" t="s">
        <v>2767</v>
      </c>
      <c r="C1893" t="s">
        <v>2768</v>
      </c>
      <c r="D1893" t="s">
        <v>21</v>
      </c>
      <c r="E1893">
        <v>83286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43247</v>
      </c>
      <c r="L1893" t="s">
        <v>26</v>
      </c>
      <c r="N1893" t="s">
        <v>24</v>
      </c>
    </row>
    <row r="1894" spans="1:14" x14ac:dyDescent="0.25">
      <c r="A1894" t="s">
        <v>2769</v>
      </c>
      <c r="B1894" t="s">
        <v>2770</v>
      </c>
      <c r="C1894" t="s">
        <v>2771</v>
      </c>
      <c r="D1894" t="s">
        <v>21</v>
      </c>
      <c r="E1894">
        <v>83255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43247</v>
      </c>
      <c r="L1894" t="s">
        <v>26</v>
      </c>
      <c r="N1894" t="s">
        <v>24</v>
      </c>
    </row>
    <row r="1895" spans="1:14" x14ac:dyDescent="0.25">
      <c r="A1895" t="s">
        <v>791</v>
      </c>
      <c r="B1895" t="s">
        <v>792</v>
      </c>
      <c r="C1895" t="s">
        <v>450</v>
      </c>
      <c r="D1895" t="s">
        <v>21</v>
      </c>
      <c r="E1895">
        <v>83610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43246</v>
      </c>
      <c r="L1895" t="s">
        <v>26</v>
      </c>
      <c r="N1895" t="s">
        <v>24</v>
      </c>
    </row>
    <row r="1896" spans="1:14" x14ac:dyDescent="0.25">
      <c r="A1896" t="s">
        <v>781</v>
      </c>
      <c r="B1896" t="s">
        <v>782</v>
      </c>
      <c r="C1896" t="s">
        <v>450</v>
      </c>
      <c r="D1896" t="s">
        <v>21</v>
      </c>
      <c r="E1896">
        <v>83610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43246</v>
      </c>
      <c r="L1896" t="s">
        <v>26</v>
      </c>
      <c r="N1896" t="s">
        <v>24</v>
      </c>
    </row>
    <row r="1897" spans="1:14" x14ac:dyDescent="0.25">
      <c r="A1897" t="s">
        <v>2772</v>
      </c>
      <c r="B1897" t="s">
        <v>449</v>
      </c>
      <c r="C1897" t="s">
        <v>450</v>
      </c>
      <c r="D1897" t="s">
        <v>21</v>
      </c>
      <c r="E1897">
        <v>83610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43246</v>
      </c>
      <c r="L1897" t="s">
        <v>26</v>
      </c>
      <c r="N1897" t="s">
        <v>24</v>
      </c>
    </row>
    <row r="1898" spans="1:14" x14ac:dyDescent="0.25">
      <c r="A1898" t="s">
        <v>803</v>
      </c>
      <c r="B1898" t="s">
        <v>804</v>
      </c>
      <c r="C1898" t="s">
        <v>805</v>
      </c>
      <c r="D1898" t="s">
        <v>21</v>
      </c>
      <c r="E1898">
        <v>83645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43246</v>
      </c>
      <c r="L1898" t="s">
        <v>26</v>
      </c>
      <c r="N1898" t="s">
        <v>24</v>
      </c>
    </row>
    <row r="1899" spans="1:14" x14ac:dyDescent="0.25">
      <c r="A1899" t="s">
        <v>783</v>
      </c>
      <c r="B1899" t="s">
        <v>784</v>
      </c>
      <c r="C1899" t="s">
        <v>785</v>
      </c>
      <c r="D1899" t="s">
        <v>21</v>
      </c>
      <c r="E1899">
        <v>83612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43244</v>
      </c>
      <c r="L1899" t="s">
        <v>26</v>
      </c>
      <c r="N1899" t="s">
        <v>24</v>
      </c>
    </row>
    <row r="1900" spans="1:14" x14ac:dyDescent="0.25">
      <c r="A1900" t="s">
        <v>29</v>
      </c>
      <c r="B1900" t="s">
        <v>30</v>
      </c>
      <c r="C1900" t="s">
        <v>20</v>
      </c>
      <c r="D1900" t="s">
        <v>21</v>
      </c>
      <c r="E1900">
        <v>83709</v>
      </c>
      <c r="F1900" t="s">
        <v>22</v>
      </c>
      <c r="G1900" t="s">
        <v>22</v>
      </c>
      <c r="H1900" t="s">
        <v>178</v>
      </c>
      <c r="I1900" t="s">
        <v>179</v>
      </c>
      <c r="J1900" s="1">
        <v>43183</v>
      </c>
      <c r="K1900" s="1">
        <v>43244</v>
      </c>
      <c r="L1900" t="s">
        <v>48</v>
      </c>
      <c r="N1900" t="s">
        <v>1648</v>
      </c>
    </row>
    <row r="1901" spans="1:14" x14ac:dyDescent="0.25">
      <c r="A1901" t="s">
        <v>793</v>
      </c>
      <c r="B1901" t="s">
        <v>794</v>
      </c>
      <c r="C1901" t="s">
        <v>785</v>
      </c>
      <c r="D1901" t="s">
        <v>21</v>
      </c>
      <c r="E1901">
        <v>83612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43244</v>
      </c>
      <c r="L1901" t="s">
        <v>26</v>
      </c>
      <c r="N1901" t="s">
        <v>24</v>
      </c>
    </row>
    <row r="1902" spans="1:14" x14ac:dyDescent="0.25">
      <c r="A1902" t="s">
        <v>795</v>
      </c>
      <c r="B1902" t="s">
        <v>796</v>
      </c>
      <c r="C1902" t="s">
        <v>785</v>
      </c>
      <c r="D1902" t="s">
        <v>21</v>
      </c>
      <c r="E1902">
        <v>83612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43244</v>
      </c>
      <c r="L1902" t="s">
        <v>26</v>
      </c>
      <c r="N1902" t="s">
        <v>24</v>
      </c>
    </row>
    <row r="1903" spans="1:14" x14ac:dyDescent="0.25">
      <c r="A1903" t="s">
        <v>31</v>
      </c>
      <c r="B1903" t="s">
        <v>32</v>
      </c>
      <c r="C1903" t="s">
        <v>20</v>
      </c>
      <c r="D1903" t="s">
        <v>21</v>
      </c>
      <c r="E1903">
        <v>83705</v>
      </c>
      <c r="F1903" t="s">
        <v>22</v>
      </c>
      <c r="G1903" t="s">
        <v>22</v>
      </c>
      <c r="H1903" t="s">
        <v>178</v>
      </c>
      <c r="I1903" t="s">
        <v>1651</v>
      </c>
      <c r="J1903" s="1">
        <v>43187</v>
      </c>
      <c r="K1903" s="1">
        <v>43244</v>
      </c>
      <c r="L1903" t="s">
        <v>48</v>
      </c>
      <c r="N1903" t="s">
        <v>993</v>
      </c>
    </row>
    <row r="1904" spans="1:14" x14ac:dyDescent="0.25">
      <c r="A1904" t="s">
        <v>144</v>
      </c>
      <c r="B1904" t="s">
        <v>2773</v>
      </c>
      <c r="C1904" t="s">
        <v>20</v>
      </c>
      <c r="D1904" t="s">
        <v>21</v>
      </c>
      <c r="E1904">
        <v>83702</v>
      </c>
      <c r="F1904" t="s">
        <v>22</v>
      </c>
      <c r="G1904" t="s">
        <v>22</v>
      </c>
      <c r="H1904" t="s">
        <v>178</v>
      </c>
      <c r="I1904" t="s">
        <v>1651</v>
      </c>
      <c r="J1904" s="1">
        <v>43187</v>
      </c>
      <c r="K1904" s="1">
        <v>43244</v>
      </c>
      <c r="L1904" t="s">
        <v>48</v>
      </c>
      <c r="N1904" t="s">
        <v>1648</v>
      </c>
    </row>
    <row r="1905" spans="1:14" x14ac:dyDescent="0.25">
      <c r="A1905" t="s">
        <v>2774</v>
      </c>
      <c r="B1905" t="s">
        <v>2775</v>
      </c>
      <c r="C1905" t="s">
        <v>1662</v>
      </c>
      <c r="D1905" t="s">
        <v>21</v>
      </c>
      <c r="E1905">
        <v>83501</v>
      </c>
      <c r="F1905" t="s">
        <v>23</v>
      </c>
      <c r="G1905" t="s">
        <v>23</v>
      </c>
      <c r="H1905" t="s">
        <v>24</v>
      </c>
      <c r="I1905" t="s">
        <v>24</v>
      </c>
      <c r="J1905" t="s">
        <v>25</v>
      </c>
      <c r="K1905" s="1">
        <v>43243</v>
      </c>
      <c r="L1905" t="s">
        <v>26</v>
      </c>
      <c r="N1905" t="s">
        <v>24</v>
      </c>
    </row>
    <row r="1906" spans="1:14" x14ac:dyDescent="0.25">
      <c r="A1906" t="s">
        <v>2776</v>
      </c>
      <c r="B1906" t="s">
        <v>2777</v>
      </c>
      <c r="C1906" t="s">
        <v>1662</v>
      </c>
      <c r="D1906" t="s">
        <v>21</v>
      </c>
      <c r="E1906">
        <v>83501</v>
      </c>
      <c r="F1906" t="s">
        <v>23</v>
      </c>
      <c r="G1906" t="s">
        <v>23</v>
      </c>
      <c r="H1906" t="s">
        <v>24</v>
      </c>
      <c r="I1906" t="s">
        <v>24</v>
      </c>
      <c r="J1906" t="s">
        <v>25</v>
      </c>
      <c r="K1906" s="1">
        <v>43243</v>
      </c>
      <c r="L1906" t="s">
        <v>26</v>
      </c>
      <c r="N1906" t="s">
        <v>24</v>
      </c>
    </row>
    <row r="1907" spans="1:14" x14ac:dyDescent="0.25">
      <c r="A1907" t="s">
        <v>2778</v>
      </c>
      <c r="B1907" t="s">
        <v>2779</v>
      </c>
      <c r="C1907" t="s">
        <v>377</v>
      </c>
      <c r="D1907" t="s">
        <v>21</v>
      </c>
      <c r="E1907">
        <v>83843</v>
      </c>
      <c r="F1907" t="s">
        <v>23</v>
      </c>
      <c r="G1907" t="s">
        <v>23</v>
      </c>
      <c r="H1907" t="s">
        <v>24</v>
      </c>
      <c r="I1907" t="s">
        <v>24</v>
      </c>
      <c r="J1907" t="s">
        <v>25</v>
      </c>
      <c r="K1907" s="1">
        <v>43243</v>
      </c>
      <c r="L1907" t="s">
        <v>26</v>
      </c>
      <c r="N1907" t="s">
        <v>24</v>
      </c>
    </row>
    <row r="1908" spans="1:14" x14ac:dyDescent="0.25">
      <c r="A1908" t="s">
        <v>2780</v>
      </c>
      <c r="B1908" t="s">
        <v>2781</v>
      </c>
      <c r="C1908" t="s">
        <v>1662</v>
      </c>
      <c r="D1908" t="s">
        <v>21</v>
      </c>
      <c r="E1908">
        <v>83501</v>
      </c>
      <c r="F1908" t="s">
        <v>23</v>
      </c>
      <c r="G1908" t="s">
        <v>23</v>
      </c>
      <c r="H1908" t="s">
        <v>24</v>
      </c>
      <c r="I1908" t="s">
        <v>24</v>
      </c>
      <c r="J1908" t="s">
        <v>25</v>
      </c>
      <c r="K1908" s="1">
        <v>43243</v>
      </c>
      <c r="L1908" t="s">
        <v>26</v>
      </c>
      <c r="N1908" t="s">
        <v>24</v>
      </c>
    </row>
    <row r="1909" spans="1:14" x14ac:dyDescent="0.25">
      <c r="A1909" t="s">
        <v>2782</v>
      </c>
      <c r="B1909" t="s">
        <v>2783</v>
      </c>
      <c r="C1909" t="s">
        <v>377</v>
      </c>
      <c r="D1909" t="s">
        <v>21</v>
      </c>
      <c r="E1909">
        <v>83843</v>
      </c>
      <c r="F1909" t="s">
        <v>23</v>
      </c>
      <c r="G1909" t="s">
        <v>23</v>
      </c>
      <c r="H1909" t="s">
        <v>24</v>
      </c>
      <c r="I1909" t="s">
        <v>24</v>
      </c>
      <c r="J1909" t="s">
        <v>25</v>
      </c>
      <c r="K1909" s="1">
        <v>43243</v>
      </c>
      <c r="L1909" t="s">
        <v>26</v>
      </c>
      <c r="N1909" t="s">
        <v>24</v>
      </c>
    </row>
    <row r="1910" spans="1:14" x14ac:dyDescent="0.25">
      <c r="A1910" t="s">
        <v>2784</v>
      </c>
      <c r="B1910" t="s">
        <v>2785</v>
      </c>
      <c r="C1910" t="s">
        <v>377</v>
      </c>
      <c r="D1910" t="s">
        <v>21</v>
      </c>
      <c r="E1910">
        <v>83843</v>
      </c>
      <c r="F1910" t="s">
        <v>23</v>
      </c>
      <c r="G1910" t="s">
        <v>23</v>
      </c>
      <c r="H1910" t="s">
        <v>24</v>
      </c>
      <c r="I1910" t="s">
        <v>24</v>
      </c>
      <c r="J1910" t="s">
        <v>25</v>
      </c>
      <c r="K1910" s="1">
        <v>43243</v>
      </c>
      <c r="L1910" t="s">
        <v>26</v>
      </c>
      <c r="N1910" t="s">
        <v>24</v>
      </c>
    </row>
    <row r="1911" spans="1:14" x14ac:dyDescent="0.25">
      <c r="A1911" t="s">
        <v>2786</v>
      </c>
      <c r="B1911" t="s">
        <v>2787</v>
      </c>
      <c r="C1911" t="s">
        <v>1662</v>
      </c>
      <c r="D1911" t="s">
        <v>21</v>
      </c>
      <c r="E1911">
        <v>83501</v>
      </c>
      <c r="F1911" t="s">
        <v>23</v>
      </c>
      <c r="G1911" t="s">
        <v>23</v>
      </c>
      <c r="H1911" t="s">
        <v>24</v>
      </c>
      <c r="I1911" t="s">
        <v>24</v>
      </c>
      <c r="J1911" t="s">
        <v>25</v>
      </c>
      <c r="K1911" s="1">
        <v>43243</v>
      </c>
      <c r="L1911" t="s">
        <v>26</v>
      </c>
      <c r="N1911" t="s">
        <v>24</v>
      </c>
    </row>
    <row r="1912" spans="1:14" x14ac:dyDescent="0.25">
      <c r="A1912" t="s">
        <v>2788</v>
      </c>
      <c r="B1912" t="s">
        <v>2789</v>
      </c>
      <c r="C1912" t="s">
        <v>277</v>
      </c>
      <c r="D1912" t="s">
        <v>21</v>
      </c>
      <c r="E1912">
        <v>83647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43242</v>
      </c>
      <c r="L1912" t="s">
        <v>26</v>
      </c>
      <c r="N1912" t="s">
        <v>24</v>
      </c>
    </row>
    <row r="1913" spans="1:14" x14ac:dyDescent="0.25">
      <c r="A1913" t="s">
        <v>2790</v>
      </c>
      <c r="B1913" t="s">
        <v>2791</v>
      </c>
      <c r="C1913" t="s">
        <v>277</v>
      </c>
      <c r="D1913" t="s">
        <v>21</v>
      </c>
      <c r="E1913">
        <v>83647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43242</v>
      </c>
      <c r="L1913" t="s">
        <v>26</v>
      </c>
      <c r="N1913" t="s">
        <v>24</v>
      </c>
    </row>
    <row r="1914" spans="1:14" x14ac:dyDescent="0.25">
      <c r="A1914" t="s">
        <v>2792</v>
      </c>
      <c r="B1914" t="s">
        <v>2793</v>
      </c>
      <c r="C1914" t="s">
        <v>277</v>
      </c>
      <c r="D1914" t="s">
        <v>21</v>
      </c>
      <c r="E1914">
        <v>83647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43242</v>
      </c>
      <c r="L1914" t="s">
        <v>26</v>
      </c>
      <c r="N1914" t="s">
        <v>24</v>
      </c>
    </row>
    <row r="1915" spans="1:14" x14ac:dyDescent="0.25">
      <c r="A1915" t="s">
        <v>2794</v>
      </c>
      <c r="B1915" t="s">
        <v>2795</v>
      </c>
      <c r="C1915" t="s">
        <v>277</v>
      </c>
      <c r="D1915" t="s">
        <v>21</v>
      </c>
      <c r="E1915">
        <v>83647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43242</v>
      </c>
      <c r="L1915" t="s">
        <v>26</v>
      </c>
      <c r="N1915" t="s">
        <v>24</v>
      </c>
    </row>
    <row r="1916" spans="1:14" x14ac:dyDescent="0.25">
      <c r="A1916" t="s">
        <v>2796</v>
      </c>
      <c r="B1916" t="s">
        <v>2797</v>
      </c>
      <c r="C1916" t="s">
        <v>277</v>
      </c>
      <c r="D1916" t="s">
        <v>21</v>
      </c>
      <c r="E1916">
        <v>83647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43242</v>
      </c>
      <c r="L1916" t="s">
        <v>26</v>
      </c>
      <c r="N1916" t="s">
        <v>24</v>
      </c>
    </row>
    <row r="1917" spans="1:14" x14ac:dyDescent="0.25">
      <c r="A1917" t="s">
        <v>2798</v>
      </c>
      <c r="B1917" t="s">
        <v>2799</v>
      </c>
      <c r="C1917" t="s">
        <v>277</v>
      </c>
      <c r="D1917" t="s">
        <v>21</v>
      </c>
      <c r="E1917">
        <v>83647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43242</v>
      </c>
      <c r="L1917" t="s">
        <v>26</v>
      </c>
      <c r="N1917" t="s">
        <v>24</v>
      </c>
    </row>
    <row r="1918" spans="1:14" x14ac:dyDescent="0.25">
      <c r="A1918" t="s">
        <v>2800</v>
      </c>
      <c r="B1918" t="s">
        <v>2801</v>
      </c>
      <c r="C1918" t="s">
        <v>277</v>
      </c>
      <c r="D1918" t="s">
        <v>21</v>
      </c>
      <c r="E1918">
        <v>83647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43241</v>
      </c>
      <c r="L1918" t="s">
        <v>26</v>
      </c>
      <c r="N1918" t="s">
        <v>24</v>
      </c>
    </row>
    <row r="1919" spans="1:14" x14ac:dyDescent="0.25">
      <c r="A1919" t="s">
        <v>510</v>
      </c>
      <c r="B1919" t="s">
        <v>511</v>
      </c>
      <c r="C1919" t="s">
        <v>512</v>
      </c>
      <c r="D1919" t="s">
        <v>21</v>
      </c>
      <c r="E1919">
        <v>83604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43241</v>
      </c>
      <c r="L1919" t="s">
        <v>26</v>
      </c>
      <c r="N1919" t="s">
        <v>24</v>
      </c>
    </row>
    <row r="1920" spans="1:14" x14ac:dyDescent="0.25">
      <c r="A1920" t="s">
        <v>2802</v>
      </c>
      <c r="B1920" t="s">
        <v>2803</v>
      </c>
      <c r="C1920" t="s">
        <v>277</v>
      </c>
      <c r="D1920" t="s">
        <v>21</v>
      </c>
      <c r="E1920">
        <v>83647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43241</v>
      </c>
      <c r="L1920" t="s">
        <v>26</v>
      </c>
      <c r="N1920" t="s">
        <v>24</v>
      </c>
    </row>
    <row r="1921" spans="1:14" x14ac:dyDescent="0.25">
      <c r="A1921" t="s">
        <v>2804</v>
      </c>
      <c r="B1921" t="s">
        <v>2805</v>
      </c>
      <c r="C1921" t="s">
        <v>277</v>
      </c>
      <c r="D1921" t="s">
        <v>21</v>
      </c>
      <c r="E1921">
        <v>83647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43241</v>
      </c>
      <c r="L1921" t="s">
        <v>26</v>
      </c>
      <c r="N1921" t="s">
        <v>24</v>
      </c>
    </row>
    <row r="1922" spans="1:14" x14ac:dyDescent="0.25">
      <c r="A1922" t="s">
        <v>1972</v>
      </c>
      <c r="B1922" t="s">
        <v>1973</v>
      </c>
      <c r="C1922" t="s">
        <v>51</v>
      </c>
      <c r="D1922" t="s">
        <v>21</v>
      </c>
      <c r="E1922">
        <v>83642</v>
      </c>
      <c r="F1922" t="s">
        <v>22</v>
      </c>
      <c r="G1922" t="s">
        <v>22</v>
      </c>
      <c r="H1922" t="s">
        <v>46</v>
      </c>
      <c r="I1922" t="s">
        <v>175</v>
      </c>
      <c r="J1922" s="1">
        <v>43179</v>
      </c>
      <c r="K1922" s="1">
        <v>43237</v>
      </c>
      <c r="L1922" t="s">
        <v>48</v>
      </c>
      <c r="N1922" t="s">
        <v>993</v>
      </c>
    </row>
    <row r="1923" spans="1:14" x14ac:dyDescent="0.25">
      <c r="A1923" t="s">
        <v>1741</v>
      </c>
      <c r="B1923" t="s">
        <v>1742</v>
      </c>
      <c r="C1923" t="s">
        <v>343</v>
      </c>
      <c r="D1923" t="s">
        <v>21</v>
      </c>
      <c r="E1923">
        <v>83854</v>
      </c>
      <c r="F1923" t="s">
        <v>22</v>
      </c>
      <c r="G1923" t="s">
        <v>22</v>
      </c>
      <c r="H1923" t="s">
        <v>178</v>
      </c>
      <c r="I1923" t="s">
        <v>179</v>
      </c>
      <c r="J1923" s="1">
        <v>43177</v>
      </c>
      <c r="K1923" s="1">
        <v>43237</v>
      </c>
      <c r="L1923" t="s">
        <v>48</v>
      </c>
      <c r="N1923" t="s">
        <v>1648</v>
      </c>
    </row>
    <row r="1924" spans="1:14" x14ac:dyDescent="0.25">
      <c r="A1924" t="s">
        <v>2806</v>
      </c>
      <c r="B1924" t="s">
        <v>2807</v>
      </c>
      <c r="C1924" t="s">
        <v>289</v>
      </c>
      <c r="D1924" t="s">
        <v>21</v>
      </c>
      <c r="E1924">
        <v>83687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43237</v>
      </c>
      <c r="L1924" t="s">
        <v>26</v>
      </c>
      <c r="N1924" t="s">
        <v>24</v>
      </c>
    </row>
    <row r="1925" spans="1:14" x14ac:dyDescent="0.25">
      <c r="A1925" t="s">
        <v>1304</v>
      </c>
      <c r="B1925" t="s">
        <v>1305</v>
      </c>
      <c r="C1925" t="s">
        <v>1290</v>
      </c>
      <c r="D1925" t="s">
        <v>21</v>
      </c>
      <c r="E1925">
        <v>83442</v>
      </c>
      <c r="F1925" t="s">
        <v>22</v>
      </c>
      <c r="G1925" t="s">
        <v>22</v>
      </c>
      <c r="H1925" t="s">
        <v>46</v>
      </c>
      <c r="I1925" t="s">
        <v>175</v>
      </c>
      <c r="J1925" s="1">
        <v>43179</v>
      </c>
      <c r="K1925" s="1">
        <v>43237</v>
      </c>
      <c r="L1925" t="s">
        <v>48</v>
      </c>
      <c r="N1925" t="s">
        <v>1648</v>
      </c>
    </row>
    <row r="1926" spans="1:14" x14ac:dyDescent="0.25">
      <c r="A1926" t="s">
        <v>2808</v>
      </c>
      <c r="B1926" t="s">
        <v>2809</v>
      </c>
      <c r="C1926" t="s">
        <v>2810</v>
      </c>
      <c r="D1926" t="s">
        <v>21</v>
      </c>
      <c r="E1926">
        <v>83840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43237</v>
      </c>
      <c r="L1926" t="s">
        <v>26</v>
      </c>
      <c r="N1926" t="s">
        <v>24</v>
      </c>
    </row>
    <row r="1927" spans="1:14" x14ac:dyDescent="0.25">
      <c r="A1927" t="s">
        <v>1630</v>
      </c>
      <c r="B1927" t="s">
        <v>1631</v>
      </c>
      <c r="C1927" t="s">
        <v>778</v>
      </c>
      <c r="D1927" t="s">
        <v>21</v>
      </c>
      <c r="E1927">
        <v>83328</v>
      </c>
      <c r="F1927" t="s">
        <v>22</v>
      </c>
      <c r="G1927" t="s">
        <v>22</v>
      </c>
      <c r="H1927" t="s">
        <v>46</v>
      </c>
      <c r="I1927" t="s">
        <v>47</v>
      </c>
      <c r="J1927" s="1">
        <v>43176</v>
      </c>
      <c r="K1927" s="1">
        <v>43237</v>
      </c>
      <c r="L1927" t="s">
        <v>48</v>
      </c>
      <c r="N1927" t="s">
        <v>993</v>
      </c>
    </row>
    <row r="1928" spans="1:14" x14ac:dyDescent="0.25">
      <c r="A1928" t="s">
        <v>2119</v>
      </c>
      <c r="B1928" t="s">
        <v>2811</v>
      </c>
      <c r="C1928" t="s">
        <v>2121</v>
      </c>
      <c r="D1928" t="s">
        <v>21</v>
      </c>
      <c r="E1928">
        <v>83252</v>
      </c>
      <c r="F1928" t="s">
        <v>22</v>
      </c>
      <c r="G1928" t="s">
        <v>22</v>
      </c>
      <c r="H1928" t="s">
        <v>2812</v>
      </c>
      <c r="I1928" t="s">
        <v>363</v>
      </c>
      <c r="J1928" s="1">
        <v>43155</v>
      </c>
      <c r="K1928" s="1">
        <v>43237</v>
      </c>
      <c r="L1928" t="s">
        <v>48</v>
      </c>
      <c r="N1928" t="s">
        <v>49</v>
      </c>
    </row>
    <row r="1929" spans="1:14" x14ac:dyDescent="0.25">
      <c r="A1929" t="s">
        <v>1279</v>
      </c>
      <c r="B1929" t="s">
        <v>1280</v>
      </c>
      <c r="C1929" t="s">
        <v>824</v>
      </c>
      <c r="D1929" t="s">
        <v>21</v>
      </c>
      <c r="E1929">
        <v>83617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43237</v>
      </c>
      <c r="L1929" t="s">
        <v>26</v>
      </c>
      <c r="N1929" t="s">
        <v>24</v>
      </c>
    </row>
    <row r="1930" spans="1:14" x14ac:dyDescent="0.25">
      <c r="A1930" t="s">
        <v>180</v>
      </c>
      <c r="B1930" t="s">
        <v>181</v>
      </c>
      <c r="C1930" t="s">
        <v>182</v>
      </c>
      <c r="D1930" t="s">
        <v>21</v>
      </c>
      <c r="E1930">
        <v>83858</v>
      </c>
      <c r="F1930" t="s">
        <v>22</v>
      </c>
      <c r="G1930" t="s">
        <v>22</v>
      </c>
      <c r="H1930" t="s">
        <v>178</v>
      </c>
      <c r="I1930" t="s">
        <v>179</v>
      </c>
      <c r="J1930" s="1">
        <v>43177</v>
      </c>
      <c r="K1930" s="1">
        <v>43237</v>
      </c>
      <c r="L1930" t="s">
        <v>48</v>
      </c>
      <c r="N1930" t="s">
        <v>993</v>
      </c>
    </row>
    <row r="1931" spans="1:14" x14ac:dyDescent="0.25">
      <c r="A1931" t="s">
        <v>2813</v>
      </c>
      <c r="B1931" t="s">
        <v>2814</v>
      </c>
      <c r="C1931" t="s">
        <v>343</v>
      </c>
      <c r="D1931" t="s">
        <v>21</v>
      </c>
      <c r="E1931">
        <v>83854</v>
      </c>
      <c r="F1931" t="s">
        <v>22</v>
      </c>
      <c r="G1931" t="s">
        <v>22</v>
      </c>
      <c r="H1931" t="s">
        <v>114</v>
      </c>
      <c r="I1931" t="s">
        <v>363</v>
      </c>
      <c r="J1931" s="1">
        <v>43177</v>
      </c>
      <c r="K1931" s="1">
        <v>43237</v>
      </c>
      <c r="L1931" t="s">
        <v>48</v>
      </c>
      <c r="N1931" t="s">
        <v>1635</v>
      </c>
    </row>
    <row r="1932" spans="1:14" x14ac:dyDescent="0.25">
      <c r="A1932" t="s">
        <v>1407</v>
      </c>
      <c r="B1932" t="s">
        <v>1408</v>
      </c>
      <c r="C1932" t="s">
        <v>20</v>
      </c>
      <c r="D1932" t="s">
        <v>21</v>
      </c>
      <c r="E1932">
        <v>83703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43236</v>
      </c>
      <c r="L1932" t="s">
        <v>26</v>
      </c>
      <c r="N1932" t="s">
        <v>24</v>
      </c>
    </row>
    <row r="1933" spans="1:14" x14ac:dyDescent="0.25">
      <c r="A1933" t="s">
        <v>326</v>
      </c>
      <c r="B1933" t="s">
        <v>327</v>
      </c>
      <c r="C1933" t="s">
        <v>328</v>
      </c>
      <c r="D1933" t="s">
        <v>21</v>
      </c>
      <c r="E1933">
        <v>83855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43236</v>
      </c>
      <c r="L1933" t="s">
        <v>26</v>
      </c>
      <c r="N1933" t="s">
        <v>24</v>
      </c>
    </row>
    <row r="1934" spans="1:14" x14ac:dyDescent="0.25">
      <c r="A1934" t="s">
        <v>422</v>
      </c>
      <c r="B1934" t="s">
        <v>423</v>
      </c>
      <c r="C1934" t="s">
        <v>424</v>
      </c>
      <c r="D1934" t="s">
        <v>21</v>
      </c>
      <c r="E1934">
        <v>83611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43235</v>
      </c>
      <c r="L1934" t="s">
        <v>26</v>
      </c>
      <c r="N1934" t="s">
        <v>24</v>
      </c>
    </row>
    <row r="1935" spans="1:14" x14ac:dyDescent="0.25">
      <c r="A1935" t="s">
        <v>429</v>
      </c>
      <c r="B1935" t="s">
        <v>430</v>
      </c>
      <c r="C1935" t="s">
        <v>424</v>
      </c>
      <c r="D1935" t="s">
        <v>21</v>
      </c>
      <c r="E1935">
        <v>83611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43235</v>
      </c>
      <c r="L1935" t="s">
        <v>26</v>
      </c>
      <c r="N1935" t="s">
        <v>24</v>
      </c>
    </row>
    <row r="1936" spans="1:14" x14ac:dyDescent="0.25">
      <c r="A1936" t="s">
        <v>433</v>
      </c>
      <c r="B1936" t="s">
        <v>434</v>
      </c>
      <c r="C1936" t="s">
        <v>424</v>
      </c>
      <c r="D1936" t="s">
        <v>21</v>
      </c>
      <c r="E1936">
        <v>83611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43235</v>
      </c>
      <c r="L1936" t="s">
        <v>26</v>
      </c>
      <c r="N1936" t="s">
        <v>24</v>
      </c>
    </row>
    <row r="1937" spans="1:14" x14ac:dyDescent="0.25">
      <c r="A1937" t="s">
        <v>1411</v>
      </c>
      <c r="B1937" t="s">
        <v>1412</v>
      </c>
      <c r="C1937" t="s">
        <v>20</v>
      </c>
      <c r="D1937" t="s">
        <v>21</v>
      </c>
      <c r="E1937">
        <v>83704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43235</v>
      </c>
      <c r="L1937" t="s">
        <v>26</v>
      </c>
      <c r="N1937" t="s">
        <v>24</v>
      </c>
    </row>
    <row r="1938" spans="1:14" x14ac:dyDescent="0.25">
      <c r="A1938" t="s">
        <v>2815</v>
      </c>
      <c r="B1938" t="s">
        <v>2816</v>
      </c>
      <c r="C1938" t="s">
        <v>2817</v>
      </c>
      <c r="D1938" t="s">
        <v>21</v>
      </c>
      <c r="E1938">
        <v>83262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43235</v>
      </c>
      <c r="L1938" t="s">
        <v>26</v>
      </c>
      <c r="N1938" t="s">
        <v>24</v>
      </c>
    </row>
    <row r="1939" spans="1:14" x14ac:dyDescent="0.25">
      <c r="A1939" t="s">
        <v>1355</v>
      </c>
      <c r="B1939" t="s">
        <v>1356</v>
      </c>
      <c r="C1939" t="s">
        <v>743</v>
      </c>
      <c r="D1939" t="s">
        <v>21</v>
      </c>
      <c r="E1939">
        <v>83221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43235</v>
      </c>
      <c r="L1939" t="s">
        <v>26</v>
      </c>
      <c r="N1939" t="s">
        <v>24</v>
      </c>
    </row>
    <row r="1940" spans="1:14" x14ac:dyDescent="0.25">
      <c r="A1940" t="s">
        <v>435</v>
      </c>
      <c r="B1940" t="s">
        <v>436</v>
      </c>
      <c r="C1940" t="s">
        <v>424</v>
      </c>
      <c r="D1940" t="s">
        <v>21</v>
      </c>
      <c r="E1940">
        <v>83611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43235</v>
      </c>
      <c r="L1940" t="s">
        <v>26</v>
      </c>
      <c r="N1940" t="s">
        <v>24</v>
      </c>
    </row>
    <row r="1941" spans="1:14" x14ac:dyDescent="0.25">
      <c r="A1941" t="s">
        <v>998</v>
      </c>
      <c r="B1941" t="s">
        <v>2818</v>
      </c>
      <c r="C1941" t="s">
        <v>20</v>
      </c>
      <c r="D1941" t="s">
        <v>21</v>
      </c>
      <c r="E1941">
        <v>83706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43235</v>
      </c>
      <c r="L1941" t="s">
        <v>26</v>
      </c>
      <c r="N1941" t="s">
        <v>24</v>
      </c>
    </row>
    <row r="1942" spans="1:14" x14ac:dyDescent="0.25">
      <c r="A1942" t="s">
        <v>2819</v>
      </c>
      <c r="B1942" t="s">
        <v>441</v>
      </c>
      <c r="C1942" t="s">
        <v>442</v>
      </c>
      <c r="D1942" t="s">
        <v>21</v>
      </c>
      <c r="E1942">
        <v>83672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43234</v>
      </c>
      <c r="L1942" t="s">
        <v>26</v>
      </c>
      <c r="N1942" t="s">
        <v>24</v>
      </c>
    </row>
    <row r="1943" spans="1:14" x14ac:dyDescent="0.25">
      <c r="A1943" t="s">
        <v>807</v>
      </c>
      <c r="B1943" t="s">
        <v>808</v>
      </c>
      <c r="C1943" t="s">
        <v>442</v>
      </c>
      <c r="D1943" t="s">
        <v>21</v>
      </c>
      <c r="E1943">
        <v>83672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43234</v>
      </c>
      <c r="L1943" t="s">
        <v>26</v>
      </c>
      <c r="N1943" t="s">
        <v>24</v>
      </c>
    </row>
    <row r="1944" spans="1:14" x14ac:dyDescent="0.25">
      <c r="A1944" t="s">
        <v>809</v>
      </c>
      <c r="B1944" t="s">
        <v>810</v>
      </c>
      <c r="C1944" t="s">
        <v>442</v>
      </c>
      <c r="D1944" t="s">
        <v>21</v>
      </c>
      <c r="E1944">
        <v>83672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43234</v>
      </c>
      <c r="L1944" t="s">
        <v>26</v>
      </c>
      <c r="N1944" t="s">
        <v>24</v>
      </c>
    </row>
    <row r="1945" spans="1:14" x14ac:dyDescent="0.25">
      <c r="A1945" t="s">
        <v>596</v>
      </c>
      <c r="B1945" t="s">
        <v>597</v>
      </c>
      <c r="C1945" t="s">
        <v>20</v>
      </c>
      <c r="D1945" t="s">
        <v>21</v>
      </c>
      <c r="E1945">
        <v>83713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43234</v>
      </c>
      <c r="L1945" t="s">
        <v>26</v>
      </c>
      <c r="N1945" t="s">
        <v>24</v>
      </c>
    </row>
    <row r="1946" spans="1:14" x14ac:dyDescent="0.25">
      <c r="A1946" t="s">
        <v>1381</v>
      </c>
      <c r="B1946" t="s">
        <v>1382</v>
      </c>
      <c r="C1946" t="s">
        <v>320</v>
      </c>
      <c r="D1946" t="s">
        <v>21</v>
      </c>
      <c r="E1946">
        <v>83661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43234</v>
      </c>
      <c r="L1946" t="s">
        <v>26</v>
      </c>
      <c r="N1946" t="s">
        <v>24</v>
      </c>
    </row>
    <row r="1947" spans="1:14" x14ac:dyDescent="0.25">
      <c r="A1947" t="s">
        <v>811</v>
      </c>
      <c r="B1947" t="s">
        <v>812</v>
      </c>
      <c r="C1947" t="s">
        <v>442</v>
      </c>
      <c r="D1947" t="s">
        <v>21</v>
      </c>
      <c r="E1947">
        <v>83672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43234</v>
      </c>
      <c r="L1947" t="s">
        <v>26</v>
      </c>
      <c r="N1947" t="s">
        <v>24</v>
      </c>
    </row>
    <row r="1948" spans="1:14" x14ac:dyDescent="0.25">
      <c r="A1948" t="s">
        <v>2820</v>
      </c>
      <c r="B1948" t="s">
        <v>2821</v>
      </c>
      <c r="C1948" t="s">
        <v>54</v>
      </c>
      <c r="D1948" t="s">
        <v>21</v>
      </c>
      <c r="E1948">
        <v>83814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43234</v>
      </c>
      <c r="L1948" t="s">
        <v>26</v>
      </c>
      <c r="N1948" t="s">
        <v>24</v>
      </c>
    </row>
    <row r="1949" spans="1:14" x14ac:dyDescent="0.25">
      <c r="A1949" t="s">
        <v>813</v>
      </c>
      <c r="B1949" t="s">
        <v>814</v>
      </c>
      <c r="C1949" t="s">
        <v>442</v>
      </c>
      <c r="D1949" t="s">
        <v>21</v>
      </c>
      <c r="E1949">
        <v>83672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43234</v>
      </c>
      <c r="L1949" t="s">
        <v>26</v>
      </c>
      <c r="N1949" t="s">
        <v>24</v>
      </c>
    </row>
    <row r="1950" spans="1:14" x14ac:dyDescent="0.25">
      <c r="A1950" t="s">
        <v>815</v>
      </c>
      <c r="B1950" t="s">
        <v>816</v>
      </c>
      <c r="C1950" t="s">
        <v>442</v>
      </c>
      <c r="D1950" t="s">
        <v>21</v>
      </c>
      <c r="E1950">
        <v>83672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43234</v>
      </c>
      <c r="L1950" t="s">
        <v>26</v>
      </c>
      <c r="N1950" t="s">
        <v>24</v>
      </c>
    </row>
    <row r="1951" spans="1:14" x14ac:dyDescent="0.25">
      <c r="A1951" t="s">
        <v>646</v>
      </c>
      <c r="B1951" t="s">
        <v>647</v>
      </c>
      <c r="C1951" t="s">
        <v>54</v>
      </c>
      <c r="D1951" t="s">
        <v>21</v>
      </c>
      <c r="E1951">
        <v>83814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43232</v>
      </c>
      <c r="L1951" t="s">
        <v>26</v>
      </c>
      <c r="N1951" t="s">
        <v>24</v>
      </c>
    </row>
    <row r="1952" spans="1:14" x14ac:dyDescent="0.25">
      <c r="A1952" t="s">
        <v>625</v>
      </c>
      <c r="B1952" t="s">
        <v>626</v>
      </c>
      <c r="C1952" t="s">
        <v>54</v>
      </c>
      <c r="D1952" t="s">
        <v>21</v>
      </c>
      <c r="E1952">
        <v>83815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43232</v>
      </c>
      <c r="L1952" t="s">
        <v>26</v>
      </c>
      <c r="N1952" t="s">
        <v>24</v>
      </c>
    </row>
    <row r="1953" spans="1:14" x14ac:dyDescent="0.25">
      <c r="A1953" t="s">
        <v>1210</v>
      </c>
      <c r="B1953" t="s">
        <v>1211</v>
      </c>
      <c r="C1953" t="s">
        <v>54</v>
      </c>
      <c r="D1953" t="s">
        <v>21</v>
      </c>
      <c r="E1953">
        <v>83814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43232</v>
      </c>
      <c r="L1953" t="s">
        <v>26</v>
      </c>
      <c r="N1953" t="s">
        <v>24</v>
      </c>
    </row>
    <row r="1954" spans="1:14" x14ac:dyDescent="0.25">
      <c r="A1954" t="s">
        <v>2822</v>
      </c>
      <c r="B1954" t="s">
        <v>2823</v>
      </c>
      <c r="C1954" t="s">
        <v>54</v>
      </c>
      <c r="D1954" t="s">
        <v>21</v>
      </c>
      <c r="E1954">
        <v>83814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43232</v>
      </c>
      <c r="L1954" t="s">
        <v>26</v>
      </c>
      <c r="N1954" t="s">
        <v>24</v>
      </c>
    </row>
    <row r="1955" spans="1:14" x14ac:dyDescent="0.25">
      <c r="A1955" t="s">
        <v>1181</v>
      </c>
      <c r="B1955" t="s">
        <v>1182</v>
      </c>
      <c r="C1955" t="s">
        <v>72</v>
      </c>
      <c r="D1955" t="s">
        <v>21</v>
      </c>
      <c r="E1955">
        <v>83814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43232</v>
      </c>
      <c r="L1955" t="s">
        <v>26</v>
      </c>
      <c r="N1955" t="s">
        <v>24</v>
      </c>
    </row>
    <row r="1956" spans="1:14" x14ac:dyDescent="0.25">
      <c r="A1956" t="s">
        <v>699</v>
      </c>
      <c r="B1956" t="s">
        <v>700</v>
      </c>
      <c r="C1956" t="s">
        <v>54</v>
      </c>
      <c r="D1956" t="s">
        <v>21</v>
      </c>
      <c r="E1956">
        <v>83815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43232</v>
      </c>
      <c r="L1956" t="s">
        <v>26</v>
      </c>
      <c r="N1956" t="s">
        <v>24</v>
      </c>
    </row>
    <row r="1957" spans="1:14" x14ac:dyDescent="0.25">
      <c r="A1957" t="s">
        <v>1185</v>
      </c>
      <c r="B1957" t="s">
        <v>1186</v>
      </c>
      <c r="C1957" t="s">
        <v>54</v>
      </c>
      <c r="D1957" t="s">
        <v>21</v>
      </c>
      <c r="E1957">
        <v>83815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43232</v>
      </c>
      <c r="L1957" t="s">
        <v>26</v>
      </c>
      <c r="N1957" t="s">
        <v>24</v>
      </c>
    </row>
    <row r="1958" spans="1:14" x14ac:dyDescent="0.25">
      <c r="A1958" t="s">
        <v>708</v>
      </c>
      <c r="B1958" t="s">
        <v>709</v>
      </c>
      <c r="C1958" t="s">
        <v>72</v>
      </c>
      <c r="D1958" t="s">
        <v>21</v>
      </c>
      <c r="E1958">
        <v>83814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43232</v>
      </c>
      <c r="L1958" t="s">
        <v>26</v>
      </c>
      <c r="N1958" t="s">
        <v>24</v>
      </c>
    </row>
    <row r="1959" spans="1:14" x14ac:dyDescent="0.25">
      <c r="A1959" t="s">
        <v>75</v>
      </c>
      <c r="B1959" t="s">
        <v>76</v>
      </c>
      <c r="C1959" t="s">
        <v>72</v>
      </c>
      <c r="D1959" t="s">
        <v>21</v>
      </c>
      <c r="E1959">
        <v>83814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43232</v>
      </c>
      <c r="L1959" t="s">
        <v>26</v>
      </c>
      <c r="N1959" t="s">
        <v>24</v>
      </c>
    </row>
    <row r="1960" spans="1:14" x14ac:dyDescent="0.25">
      <c r="A1960" t="s">
        <v>1216</v>
      </c>
      <c r="B1960" t="s">
        <v>1217</v>
      </c>
      <c r="C1960" t="s">
        <v>72</v>
      </c>
      <c r="D1960" t="s">
        <v>21</v>
      </c>
      <c r="E1960">
        <v>83814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43232</v>
      </c>
      <c r="L1960" t="s">
        <v>26</v>
      </c>
      <c r="N1960" t="s">
        <v>24</v>
      </c>
    </row>
    <row r="1961" spans="1:14" x14ac:dyDescent="0.25">
      <c r="A1961" t="s">
        <v>395</v>
      </c>
      <c r="B1961" t="s">
        <v>1193</v>
      </c>
      <c r="C1961" t="s">
        <v>72</v>
      </c>
      <c r="D1961" t="s">
        <v>21</v>
      </c>
      <c r="E1961">
        <v>83814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43232</v>
      </c>
      <c r="L1961" t="s">
        <v>26</v>
      </c>
      <c r="N1961" t="s">
        <v>24</v>
      </c>
    </row>
    <row r="1962" spans="1:14" x14ac:dyDescent="0.25">
      <c r="A1962" t="s">
        <v>1208</v>
      </c>
      <c r="B1962" t="s">
        <v>1209</v>
      </c>
      <c r="C1962" t="s">
        <v>542</v>
      </c>
      <c r="D1962" t="s">
        <v>21</v>
      </c>
      <c r="E1962">
        <v>83815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43232</v>
      </c>
      <c r="L1962" t="s">
        <v>26</v>
      </c>
      <c r="N1962" t="s">
        <v>24</v>
      </c>
    </row>
    <row r="1963" spans="1:14" x14ac:dyDescent="0.25">
      <c r="A1963" t="s">
        <v>2153</v>
      </c>
      <c r="B1963" t="s">
        <v>2154</v>
      </c>
      <c r="C1963" t="s">
        <v>1359</v>
      </c>
      <c r="D1963" t="s">
        <v>21</v>
      </c>
      <c r="E1963">
        <v>83443</v>
      </c>
      <c r="F1963" t="s">
        <v>22</v>
      </c>
      <c r="G1963" t="s">
        <v>22</v>
      </c>
      <c r="H1963" t="s">
        <v>46</v>
      </c>
      <c r="I1963" t="s">
        <v>175</v>
      </c>
      <c r="J1963" t="s">
        <v>1627</v>
      </c>
      <c r="K1963" s="1">
        <v>43231</v>
      </c>
      <c r="L1963" t="s">
        <v>1628</v>
      </c>
      <c r="M1963" t="str">
        <f>HYPERLINK("https://www.regulations.gov/docket?D=FDA-2018-H-1826")</f>
        <v>https://www.regulations.gov/docket?D=FDA-2018-H-1826</v>
      </c>
      <c r="N1963" t="s">
        <v>1627</v>
      </c>
    </row>
    <row r="1964" spans="1:14" x14ac:dyDescent="0.25">
      <c r="A1964" t="s">
        <v>1667</v>
      </c>
      <c r="B1964" t="s">
        <v>2824</v>
      </c>
      <c r="C1964" t="s">
        <v>1669</v>
      </c>
      <c r="D1964" t="s">
        <v>21</v>
      </c>
      <c r="E1964">
        <v>83467</v>
      </c>
      <c r="F1964" t="s">
        <v>22</v>
      </c>
      <c r="G1964" t="s">
        <v>22</v>
      </c>
      <c r="H1964" t="s">
        <v>46</v>
      </c>
      <c r="I1964" t="s">
        <v>47</v>
      </c>
      <c r="J1964" s="1">
        <v>43176</v>
      </c>
      <c r="K1964" s="1">
        <v>43230</v>
      </c>
      <c r="L1964" t="s">
        <v>48</v>
      </c>
      <c r="N1964" t="s">
        <v>993</v>
      </c>
    </row>
    <row r="1965" spans="1:14" x14ac:dyDescent="0.25">
      <c r="A1965" t="s">
        <v>1371</v>
      </c>
      <c r="B1965" t="s">
        <v>1372</v>
      </c>
      <c r="C1965" t="s">
        <v>320</v>
      </c>
      <c r="D1965" t="s">
        <v>21</v>
      </c>
      <c r="E1965">
        <v>83661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43229</v>
      </c>
      <c r="L1965" t="s">
        <v>26</v>
      </c>
      <c r="N1965" t="s">
        <v>24</v>
      </c>
    </row>
    <row r="1966" spans="1:14" x14ac:dyDescent="0.25">
      <c r="A1966" t="s">
        <v>1373</v>
      </c>
      <c r="B1966" t="s">
        <v>1374</v>
      </c>
      <c r="C1966" t="s">
        <v>320</v>
      </c>
      <c r="D1966" t="s">
        <v>21</v>
      </c>
      <c r="E1966">
        <v>83661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43229</v>
      </c>
      <c r="L1966" t="s">
        <v>26</v>
      </c>
      <c r="N1966" t="s">
        <v>24</v>
      </c>
    </row>
    <row r="1967" spans="1:14" x14ac:dyDescent="0.25">
      <c r="A1967" t="s">
        <v>2825</v>
      </c>
      <c r="B1967" t="s">
        <v>2826</v>
      </c>
      <c r="C1967" t="s">
        <v>289</v>
      </c>
      <c r="D1967" t="s">
        <v>21</v>
      </c>
      <c r="E1967">
        <v>83686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43229</v>
      </c>
      <c r="L1967" t="s">
        <v>26</v>
      </c>
      <c r="N1967" t="s">
        <v>24</v>
      </c>
    </row>
    <row r="1968" spans="1:14" x14ac:dyDescent="0.25">
      <c r="A1968" t="s">
        <v>1377</v>
      </c>
      <c r="B1968" t="s">
        <v>1378</v>
      </c>
      <c r="C1968" t="s">
        <v>320</v>
      </c>
      <c r="D1968" t="s">
        <v>21</v>
      </c>
      <c r="E1968">
        <v>83661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43229</v>
      </c>
      <c r="L1968" t="s">
        <v>26</v>
      </c>
      <c r="N1968" t="s">
        <v>24</v>
      </c>
    </row>
    <row r="1969" spans="1:14" x14ac:dyDescent="0.25">
      <c r="A1969" t="s">
        <v>1379</v>
      </c>
      <c r="B1969" t="s">
        <v>1380</v>
      </c>
      <c r="C1969" t="s">
        <v>320</v>
      </c>
      <c r="D1969" t="s">
        <v>21</v>
      </c>
      <c r="E1969">
        <v>83661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43229</v>
      </c>
      <c r="L1969" t="s">
        <v>26</v>
      </c>
      <c r="N1969" t="s">
        <v>24</v>
      </c>
    </row>
    <row r="1970" spans="1:14" x14ac:dyDescent="0.25">
      <c r="A1970" t="s">
        <v>566</v>
      </c>
      <c r="B1970" t="s">
        <v>567</v>
      </c>
      <c r="C1970" t="s">
        <v>568</v>
      </c>
      <c r="D1970" t="s">
        <v>21</v>
      </c>
      <c r="E1970">
        <v>83624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43229</v>
      </c>
      <c r="L1970" t="s">
        <v>26</v>
      </c>
      <c r="N1970" t="s">
        <v>24</v>
      </c>
    </row>
    <row r="1971" spans="1:14" x14ac:dyDescent="0.25">
      <c r="A1971" t="s">
        <v>779</v>
      </c>
      <c r="B1971" t="s">
        <v>780</v>
      </c>
      <c r="C1971" t="s">
        <v>320</v>
      </c>
      <c r="D1971" t="s">
        <v>21</v>
      </c>
      <c r="E1971">
        <v>83661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43229</v>
      </c>
      <c r="L1971" t="s">
        <v>26</v>
      </c>
      <c r="N1971" t="s">
        <v>24</v>
      </c>
    </row>
    <row r="1972" spans="1:14" x14ac:dyDescent="0.25">
      <c r="A1972" t="s">
        <v>577</v>
      </c>
      <c r="B1972" t="s">
        <v>578</v>
      </c>
      <c r="C1972" t="s">
        <v>568</v>
      </c>
      <c r="D1972" t="s">
        <v>21</v>
      </c>
      <c r="E1972">
        <v>83624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43229</v>
      </c>
      <c r="L1972" t="s">
        <v>26</v>
      </c>
      <c r="N1972" t="s">
        <v>24</v>
      </c>
    </row>
    <row r="1973" spans="1:14" x14ac:dyDescent="0.25">
      <c r="A1973" t="s">
        <v>799</v>
      </c>
      <c r="B1973" t="s">
        <v>800</v>
      </c>
      <c r="C1973" t="s">
        <v>320</v>
      </c>
      <c r="D1973" t="s">
        <v>21</v>
      </c>
      <c r="E1973">
        <v>83661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43229</v>
      </c>
      <c r="L1973" t="s">
        <v>26</v>
      </c>
      <c r="N1973" t="s">
        <v>24</v>
      </c>
    </row>
    <row r="1974" spans="1:14" x14ac:dyDescent="0.25">
      <c r="A1974" t="s">
        <v>2827</v>
      </c>
      <c r="B1974" t="s">
        <v>2828</v>
      </c>
      <c r="C1974" t="s">
        <v>289</v>
      </c>
      <c r="D1974" t="s">
        <v>21</v>
      </c>
      <c r="E1974">
        <v>83686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43228</v>
      </c>
      <c r="L1974" t="s">
        <v>26</v>
      </c>
      <c r="N1974" t="s">
        <v>24</v>
      </c>
    </row>
    <row r="1975" spans="1:14" x14ac:dyDescent="0.25">
      <c r="A1975" t="s">
        <v>397</v>
      </c>
      <c r="B1975" t="s">
        <v>398</v>
      </c>
      <c r="C1975" t="s">
        <v>377</v>
      </c>
      <c r="D1975" t="s">
        <v>21</v>
      </c>
      <c r="E1975">
        <v>83843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43228</v>
      </c>
      <c r="L1975" t="s">
        <v>26</v>
      </c>
      <c r="N1975" t="s">
        <v>24</v>
      </c>
    </row>
    <row r="1976" spans="1:14" x14ac:dyDescent="0.25">
      <c r="A1976" t="s">
        <v>2829</v>
      </c>
      <c r="B1976" t="s">
        <v>2830</v>
      </c>
      <c r="C1976" t="s">
        <v>289</v>
      </c>
      <c r="D1976" t="s">
        <v>21</v>
      </c>
      <c r="E1976">
        <v>83686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43228</v>
      </c>
      <c r="L1976" t="s">
        <v>26</v>
      </c>
      <c r="N1976" t="s">
        <v>24</v>
      </c>
    </row>
    <row r="1977" spans="1:14" x14ac:dyDescent="0.25">
      <c r="A1977" t="s">
        <v>2831</v>
      </c>
      <c r="B1977" t="s">
        <v>2832</v>
      </c>
      <c r="C1977" t="s">
        <v>289</v>
      </c>
      <c r="D1977" t="s">
        <v>21</v>
      </c>
      <c r="E1977">
        <v>83686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43228</v>
      </c>
      <c r="L1977" t="s">
        <v>26</v>
      </c>
      <c r="N1977" t="s">
        <v>24</v>
      </c>
    </row>
    <row r="1978" spans="1:14" x14ac:dyDescent="0.25">
      <c r="A1978" t="s">
        <v>2833</v>
      </c>
      <c r="B1978" t="s">
        <v>2834</v>
      </c>
      <c r="C1978" t="s">
        <v>289</v>
      </c>
      <c r="D1978" t="s">
        <v>21</v>
      </c>
      <c r="E1978">
        <v>83686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43228</v>
      </c>
      <c r="L1978" t="s">
        <v>26</v>
      </c>
      <c r="N1978" t="s">
        <v>24</v>
      </c>
    </row>
    <row r="1979" spans="1:14" x14ac:dyDescent="0.25">
      <c r="A1979" t="s">
        <v>2835</v>
      </c>
      <c r="B1979" t="s">
        <v>2836</v>
      </c>
      <c r="C1979" t="s">
        <v>2837</v>
      </c>
      <c r="D1979" t="s">
        <v>21</v>
      </c>
      <c r="E1979">
        <v>83855</v>
      </c>
      <c r="F1979" t="s">
        <v>23</v>
      </c>
      <c r="G1979" t="s">
        <v>23</v>
      </c>
      <c r="H1979" t="s">
        <v>24</v>
      </c>
      <c r="I1979" t="s">
        <v>24</v>
      </c>
      <c r="J1979" t="s">
        <v>25</v>
      </c>
      <c r="K1979" s="1">
        <v>43228</v>
      </c>
      <c r="L1979" t="s">
        <v>26</v>
      </c>
      <c r="N1979" t="s">
        <v>24</v>
      </c>
    </row>
    <row r="1980" spans="1:14" x14ac:dyDescent="0.25">
      <c r="A1980" t="s">
        <v>1451</v>
      </c>
      <c r="B1980" t="s">
        <v>1452</v>
      </c>
      <c r="C1980" t="s">
        <v>51</v>
      </c>
      <c r="D1980" t="s">
        <v>21</v>
      </c>
      <c r="E1980">
        <v>83642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43228</v>
      </c>
      <c r="L1980" t="s">
        <v>26</v>
      </c>
      <c r="N1980" t="s">
        <v>24</v>
      </c>
    </row>
    <row r="1981" spans="1:14" x14ac:dyDescent="0.25">
      <c r="A1981" t="s">
        <v>2838</v>
      </c>
      <c r="B1981" t="s">
        <v>2839</v>
      </c>
      <c r="C1981" t="s">
        <v>1967</v>
      </c>
      <c r="D1981" t="s">
        <v>21</v>
      </c>
      <c r="E1981">
        <v>83823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43228</v>
      </c>
      <c r="L1981" t="s">
        <v>26</v>
      </c>
      <c r="N1981" t="s">
        <v>24</v>
      </c>
    </row>
    <row r="1982" spans="1:14" x14ac:dyDescent="0.25">
      <c r="A1982" t="s">
        <v>346</v>
      </c>
      <c r="B1982" t="s">
        <v>347</v>
      </c>
      <c r="C1982" t="s">
        <v>328</v>
      </c>
      <c r="D1982" t="s">
        <v>21</v>
      </c>
      <c r="E1982">
        <v>83855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43228</v>
      </c>
      <c r="L1982" t="s">
        <v>26</v>
      </c>
      <c r="N1982" t="s">
        <v>24</v>
      </c>
    </row>
    <row r="1983" spans="1:14" x14ac:dyDescent="0.25">
      <c r="A1983" t="s">
        <v>217</v>
      </c>
      <c r="B1983" t="s">
        <v>218</v>
      </c>
      <c r="C1983" t="s">
        <v>200</v>
      </c>
      <c r="D1983" t="s">
        <v>21</v>
      </c>
      <c r="E1983">
        <v>83871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43228</v>
      </c>
      <c r="L1983" t="s">
        <v>26</v>
      </c>
      <c r="N1983" t="s">
        <v>24</v>
      </c>
    </row>
    <row r="1984" spans="1:14" x14ac:dyDescent="0.25">
      <c r="A1984" t="s">
        <v>420</v>
      </c>
      <c r="B1984" t="s">
        <v>421</v>
      </c>
      <c r="C1984" t="s">
        <v>377</v>
      </c>
      <c r="D1984" t="s">
        <v>21</v>
      </c>
      <c r="E1984">
        <v>83843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43228</v>
      </c>
      <c r="L1984" t="s">
        <v>26</v>
      </c>
      <c r="N1984" t="s">
        <v>24</v>
      </c>
    </row>
    <row r="1985" spans="1:14" x14ac:dyDescent="0.25">
      <c r="A1985" t="s">
        <v>1519</v>
      </c>
      <c r="B1985" t="s">
        <v>1520</v>
      </c>
      <c r="C1985" t="s">
        <v>242</v>
      </c>
      <c r="D1985" t="s">
        <v>21</v>
      </c>
      <c r="E1985">
        <v>83301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43227</v>
      </c>
      <c r="L1985" t="s">
        <v>26</v>
      </c>
      <c r="N1985" t="s">
        <v>24</v>
      </c>
    </row>
    <row r="1986" spans="1:14" x14ac:dyDescent="0.25">
      <c r="A1986" t="s">
        <v>1496</v>
      </c>
      <c r="B1986" t="s">
        <v>1497</v>
      </c>
      <c r="C1986" t="s">
        <v>242</v>
      </c>
      <c r="D1986" t="s">
        <v>21</v>
      </c>
      <c r="E1986">
        <v>83301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43227</v>
      </c>
      <c r="L1986" t="s">
        <v>26</v>
      </c>
      <c r="N1986" t="s">
        <v>24</v>
      </c>
    </row>
    <row r="1987" spans="1:14" x14ac:dyDescent="0.25">
      <c r="A1987" t="s">
        <v>256</v>
      </c>
      <c r="B1987" t="s">
        <v>257</v>
      </c>
      <c r="C1987" t="s">
        <v>120</v>
      </c>
      <c r="D1987" t="s">
        <v>21</v>
      </c>
      <c r="E1987">
        <v>83318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43227</v>
      </c>
      <c r="L1987" t="s">
        <v>26</v>
      </c>
      <c r="N1987" t="s">
        <v>24</v>
      </c>
    </row>
    <row r="1988" spans="1:14" x14ac:dyDescent="0.25">
      <c r="A1988" t="s">
        <v>1523</v>
      </c>
      <c r="B1988" t="s">
        <v>1524</v>
      </c>
      <c r="C1988" t="s">
        <v>242</v>
      </c>
      <c r="D1988" t="s">
        <v>21</v>
      </c>
      <c r="E1988">
        <v>83301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43227</v>
      </c>
      <c r="L1988" t="s">
        <v>26</v>
      </c>
      <c r="N1988" t="s">
        <v>24</v>
      </c>
    </row>
    <row r="1989" spans="1:14" x14ac:dyDescent="0.25">
      <c r="A1989" t="s">
        <v>752</v>
      </c>
      <c r="B1989" t="s">
        <v>753</v>
      </c>
      <c r="C1989" t="s">
        <v>242</v>
      </c>
      <c r="D1989" t="s">
        <v>21</v>
      </c>
      <c r="E1989">
        <v>83301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43227</v>
      </c>
      <c r="L1989" t="s">
        <v>26</v>
      </c>
      <c r="N1989" t="s">
        <v>24</v>
      </c>
    </row>
    <row r="1990" spans="1:14" x14ac:dyDescent="0.25">
      <c r="A1990" t="s">
        <v>1525</v>
      </c>
      <c r="B1990" t="s">
        <v>1526</v>
      </c>
      <c r="C1990" t="s">
        <v>242</v>
      </c>
      <c r="D1990" t="s">
        <v>21</v>
      </c>
      <c r="E1990">
        <v>83301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43227</v>
      </c>
      <c r="L1990" t="s">
        <v>26</v>
      </c>
      <c r="N1990" t="s">
        <v>24</v>
      </c>
    </row>
    <row r="1991" spans="1:14" x14ac:dyDescent="0.25">
      <c r="A1991" t="s">
        <v>1166</v>
      </c>
      <c r="B1991" t="s">
        <v>1167</v>
      </c>
      <c r="C1991" t="s">
        <v>1168</v>
      </c>
      <c r="D1991" t="s">
        <v>21</v>
      </c>
      <c r="E1991">
        <v>83323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43227</v>
      </c>
      <c r="L1991" t="s">
        <v>26</v>
      </c>
      <c r="N1991" t="s">
        <v>24</v>
      </c>
    </row>
    <row r="1992" spans="1:14" x14ac:dyDescent="0.25">
      <c r="A1992" t="s">
        <v>2840</v>
      </c>
      <c r="B1992" t="s">
        <v>2841</v>
      </c>
      <c r="C1992" t="s">
        <v>1480</v>
      </c>
      <c r="D1992" t="s">
        <v>21</v>
      </c>
      <c r="E1992">
        <v>83338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43227</v>
      </c>
      <c r="L1992" t="s">
        <v>26</v>
      </c>
      <c r="N1992" t="s">
        <v>24</v>
      </c>
    </row>
    <row r="1993" spans="1:14" x14ac:dyDescent="0.25">
      <c r="A1993" t="s">
        <v>1018</v>
      </c>
      <c r="B1993" t="s">
        <v>1019</v>
      </c>
      <c r="C1993" t="s">
        <v>242</v>
      </c>
      <c r="D1993" t="s">
        <v>21</v>
      </c>
      <c r="E1993">
        <v>83301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43227</v>
      </c>
      <c r="L1993" t="s">
        <v>26</v>
      </c>
      <c r="N1993" t="s">
        <v>24</v>
      </c>
    </row>
    <row r="1994" spans="1:14" x14ac:dyDescent="0.25">
      <c r="A1994" t="s">
        <v>1020</v>
      </c>
      <c r="B1994" t="s">
        <v>1021</v>
      </c>
      <c r="C1994" t="s">
        <v>242</v>
      </c>
      <c r="D1994" t="s">
        <v>21</v>
      </c>
      <c r="E1994">
        <v>83301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43227</v>
      </c>
      <c r="L1994" t="s">
        <v>26</v>
      </c>
      <c r="N1994" t="s">
        <v>24</v>
      </c>
    </row>
    <row r="1995" spans="1:14" x14ac:dyDescent="0.25">
      <c r="A1995" t="s">
        <v>267</v>
      </c>
      <c r="B1995" t="s">
        <v>268</v>
      </c>
      <c r="C1995" t="s">
        <v>120</v>
      </c>
      <c r="D1995" t="s">
        <v>21</v>
      </c>
      <c r="E1995">
        <v>83318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43227</v>
      </c>
      <c r="L1995" t="s">
        <v>26</v>
      </c>
      <c r="N1995" t="s">
        <v>24</v>
      </c>
    </row>
    <row r="1996" spans="1:14" x14ac:dyDescent="0.25">
      <c r="A1996" t="s">
        <v>911</v>
      </c>
      <c r="B1996" t="s">
        <v>912</v>
      </c>
      <c r="C1996" t="s">
        <v>242</v>
      </c>
      <c r="D1996" t="s">
        <v>21</v>
      </c>
      <c r="E1996">
        <v>83301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43227</v>
      </c>
      <c r="L1996" t="s">
        <v>26</v>
      </c>
      <c r="N1996" t="s">
        <v>24</v>
      </c>
    </row>
    <row r="1997" spans="1:14" x14ac:dyDescent="0.25">
      <c r="A1997" t="s">
        <v>659</v>
      </c>
      <c r="B1997" t="s">
        <v>660</v>
      </c>
      <c r="C1997" t="s">
        <v>242</v>
      </c>
      <c r="D1997" t="s">
        <v>21</v>
      </c>
      <c r="E1997">
        <v>83301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43227</v>
      </c>
      <c r="L1997" t="s">
        <v>26</v>
      </c>
      <c r="N1997" t="s">
        <v>24</v>
      </c>
    </row>
    <row r="1998" spans="1:14" x14ac:dyDescent="0.25">
      <c r="A1998" t="s">
        <v>2842</v>
      </c>
      <c r="B1998" t="s">
        <v>2843</v>
      </c>
      <c r="C1998" t="s">
        <v>2844</v>
      </c>
      <c r="D1998" t="s">
        <v>21</v>
      </c>
      <c r="E1998">
        <v>83312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43227</v>
      </c>
      <c r="L1998" t="s">
        <v>26</v>
      </c>
      <c r="N1998" t="s">
        <v>24</v>
      </c>
    </row>
    <row r="1999" spans="1:14" x14ac:dyDescent="0.25">
      <c r="A1999" t="s">
        <v>606</v>
      </c>
      <c r="B1999" t="s">
        <v>877</v>
      </c>
      <c r="C1999" t="s">
        <v>242</v>
      </c>
      <c r="D1999" t="s">
        <v>21</v>
      </c>
      <c r="E1999">
        <v>83301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43227</v>
      </c>
      <c r="L1999" t="s">
        <v>26</v>
      </c>
      <c r="N1999" t="s">
        <v>24</v>
      </c>
    </row>
    <row r="2000" spans="1:14" x14ac:dyDescent="0.25">
      <c r="A2000" t="s">
        <v>1481</v>
      </c>
      <c r="B2000" t="s">
        <v>1482</v>
      </c>
      <c r="C2000" t="s">
        <v>1480</v>
      </c>
      <c r="D2000" t="s">
        <v>21</v>
      </c>
      <c r="E2000">
        <v>83338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43227</v>
      </c>
      <c r="L2000" t="s">
        <v>26</v>
      </c>
      <c r="N2000" t="s">
        <v>24</v>
      </c>
    </row>
    <row r="2001" spans="1:14" x14ac:dyDescent="0.25">
      <c r="A2001" t="s">
        <v>2845</v>
      </c>
      <c r="B2001" t="s">
        <v>2846</v>
      </c>
      <c r="C2001" t="s">
        <v>1480</v>
      </c>
      <c r="D2001" t="s">
        <v>21</v>
      </c>
      <c r="E2001">
        <v>83338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43227</v>
      </c>
      <c r="L2001" t="s">
        <v>26</v>
      </c>
      <c r="N2001" t="s">
        <v>24</v>
      </c>
    </row>
    <row r="2002" spans="1:14" x14ac:dyDescent="0.25">
      <c r="A2002" t="s">
        <v>144</v>
      </c>
      <c r="B2002" t="s">
        <v>2847</v>
      </c>
      <c r="C2002" t="s">
        <v>1480</v>
      </c>
      <c r="D2002" t="s">
        <v>21</v>
      </c>
      <c r="E2002">
        <v>83338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43227</v>
      </c>
      <c r="L2002" t="s">
        <v>26</v>
      </c>
      <c r="N2002" t="s">
        <v>24</v>
      </c>
    </row>
    <row r="2003" spans="1:14" x14ac:dyDescent="0.25">
      <c r="A2003" t="s">
        <v>1177</v>
      </c>
      <c r="B2003" t="s">
        <v>1178</v>
      </c>
      <c r="C2003" t="s">
        <v>1168</v>
      </c>
      <c r="D2003" t="s">
        <v>21</v>
      </c>
      <c r="E2003">
        <v>83323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43227</v>
      </c>
      <c r="L2003" t="s">
        <v>26</v>
      </c>
      <c r="N2003" t="s">
        <v>24</v>
      </c>
    </row>
    <row r="2004" spans="1:14" x14ac:dyDescent="0.25">
      <c r="A2004" t="s">
        <v>882</v>
      </c>
      <c r="B2004" t="s">
        <v>917</v>
      </c>
      <c r="C2004" t="s">
        <v>242</v>
      </c>
      <c r="D2004" t="s">
        <v>21</v>
      </c>
      <c r="E2004">
        <v>83301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43227</v>
      </c>
      <c r="L2004" t="s">
        <v>26</v>
      </c>
      <c r="N2004" t="s">
        <v>24</v>
      </c>
    </row>
    <row r="2005" spans="1:14" x14ac:dyDescent="0.25">
      <c r="A2005" t="s">
        <v>52</v>
      </c>
      <c r="B2005" t="s">
        <v>53</v>
      </c>
      <c r="C2005" t="s">
        <v>54</v>
      </c>
      <c r="D2005" t="s">
        <v>21</v>
      </c>
      <c r="E2005">
        <v>83814</v>
      </c>
      <c r="F2005" t="s">
        <v>22</v>
      </c>
      <c r="G2005" t="s">
        <v>22</v>
      </c>
      <c r="H2005" t="s">
        <v>46</v>
      </c>
      <c r="I2005" t="s">
        <v>175</v>
      </c>
      <c r="J2005" s="1">
        <v>43170</v>
      </c>
      <c r="K2005" s="1">
        <v>43223</v>
      </c>
      <c r="L2005" t="s">
        <v>48</v>
      </c>
      <c r="N2005" t="s">
        <v>1648</v>
      </c>
    </row>
    <row r="2006" spans="1:14" x14ac:dyDescent="0.25">
      <c r="A2006" t="s">
        <v>1816</v>
      </c>
      <c r="B2006" t="s">
        <v>1817</v>
      </c>
      <c r="C2006" t="s">
        <v>1806</v>
      </c>
      <c r="D2006" t="s">
        <v>21</v>
      </c>
      <c r="E2006">
        <v>83553</v>
      </c>
      <c r="F2006" t="s">
        <v>22</v>
      </c>
      <c r="G2006" t="s">
        <v>22</v>
      </c>
      <c r="H2006" t="s">
        <v>46</v>
      </c>
      <c r="I2006" t="s">
        <v>175</v>
      </c>
      <c r="J2006" s="1">
        <v>43169</v>
      </c>
      <c r="K2006" s="1">
        <v>43223</v>
      </c>
      <c r="L2006" t="s">
        <v>48</v>
      </c>
      <c r="N2006" t="s">
        <v>1648</v>
      </c>
    </row>
    <row r="2007" spans="1:14" x14ac:dyDescent="0.25">
      <c r="A2007" t="s">
        <v>2848</v>
      </c>
      <c r="B2007" t="s">
        <v>2849</v>
      </c>
      <c r="C2007" t="s">
        <v>2850</v>
      </c>
      <c r="D2007" t="s">
        <v>21</v>
      </c>
      <c r="E2007">
        <v>83815</v>
      </c>
      <c r="F2007" t="s">
        <v>22</v>
      </c>
      <c r="G2007" t="s">
        <v>22</v>
      </c>
      <c r="H2007" t="s">
        <v>2851</v>
      </c>
      <c r="I2007" t="s">
        <v>363</v>
      </c>
      <c r="J2007" s="1">
        <v>43170</v>
      </c>
      <c r="K2007" s="1">
        <v>43223</v>
      </c>
      <c r="L2007" t="s">
        <v>48</v>
      </c>
      <c r="N2007" t="s">
        <v>1635</v>
      </c>
    </row>
    <row r="2008" spans="1:14" x14ac:dyDescent="0.25">
      <c r="A2008" t="s">
        <v>1425</v>
      </c>
      <c r="B2008" t="s">
        <v>1426</v>
      </c>
      <c r="C2008" t="s">
        <v>310</v>
      </c>
      <c r="D2008" t="s">
        <v>21</v>
      </c>
      <c r="E2008">
        <v>83616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43222</v>
      </c>
      <c r="L2008" t="s">
        <v>26</v>
      </c>
      <c r="N2008" t="s">
        <v>24</v>
      </c>
    </row>
    <row r="2009" spans="1:14" x14ac:dyDescent="0.25">
      <c r="A2009" t="s">
        <v>844</v>
      </c>
      <c r="B2009" t="s">
        <v>845</v>
      </c>
      <c r="C2009" t="s">
        <v>51</v>
      </c>
      <c r="D2009" t="s">
        <v>21</v>
      </c>
      <c r="E2009">
        <v>83642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43222</v>
      </c>
      <c r="L2009" t="s">
        <v>26</v>
      </c>
      <c r="N2009" t="s">
        <v>24</v>
      </c>
    </row>
    <row r="2010" spans="1:14" x14ac:dyDescent="0.25">
      <c r="A2010" t="s">
        <v>1341</v>
      </c>
      <c r="B2010" t="s">
        <v>1342</v>
      </c>
      <c r="C2010" t="s">
        <v>51</v>
      </c>
      <c r="D2010" t="s">
        <v>21</v>
      </c>
      <c r="E2010">
        <v>83642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43222</v>
      </c>
      <c r="L2010" t="s">
        <v>26</v>
      </c>
      <c r="N2010" t="s">
        <v>24</v>
      </c>
    </row>
    <row r="2011" spans="1:14" x14ac:dyDescent="0.25">
      <c r="A2011" t="s">
        <v>1267</v>
      </c>
      <c r="B2011" t="s">
        <v>1268</v>
      </c>
      <c r="C2011" t="s">
        <v>51</v>
      </c>
      <c r="D2011" t="s">
        <v>21</v>
      </c>
      <c r="E2011">
        <v>83642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43222</v>
      </c>
      <c r="L2011" t="s">
        <v>26</v>
      </c>
      <c r="N2011" t="s">
        <v>24</v>
      </c>
    </row>
    <row r="2012" spans="1:14" x14ac:dyDescent="0.25">
      <c r="A2012" t="s">
        <v>2852</v>
      </c>
      <c r="B2012" t="s">
        <v>992</v>
      </c>
      <c r="C2012" t="s">
        <v>20</v>
      </c>
      <c r="D2012" t="s">
        <v>21</v>
      </c>
      <c r="E2012">
        <v>83713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43222</v>
      </c>
      <c r="L2012" t="s">
        <v>26</v>
      </c>
      <c r="N2012" t="s">
        <v>24</v>
      </c>
    </row>
    <row r="2013" spans="1:14" x14ac:dyDescent="0.25">
      <c r="A2013" t="s">
        <v>1453</v>
      </c>
      <c r="B2013" t="s">
        <v>1454</v>
      </c>
      <c r="C2013" t="s">
        <v>51</v>
      </c>
      <c r="D2013" t="s">
        <v>21</v>
      </c>
      <c r="E2013">
        <v>83642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43222</v>
      </c>
      <c r="L2013" t="s">
        <v>26</v>
      </c>
      <c r="N2013" t="s">
        <v>24</v>
      </c>
    </row>
    <row r="2014" spans="1:14" x14ac:dyDescent="0.25">
      <c r="A2014" t="s">
        <v>1276</v>
      </c>
      <c r="B2014" t="s">
        <v>1277</v>
      </c>
      <c r="C2014" t="s">
        <v>824</v>
      </c>
      <c r="D2014" t="s">
        <v>21</v>
      </c>
      <c r="E2014">
        <v>83617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43222</v>
      </c>
      <c r="L2014" t="s">
        <v>26</v>
      </c>
      <c r="N2014" t="s">
        <v>24</v>
      </c>
    </row>
    <row r="2015" spans="1:14" x14ac:dyDescent="0.25">
      <c r="A2015" t="s">
        <v>1717</v>
      </c>
      <c r="B2015" t="s">
        <v>1718</v>
      </c>
      <c r="C2015" t="s">
        <v>120</v>
      </c>
      <c r="D2015" t="s">
        <v>21</v>
      </c>
      <c r="E2015">
        <v>83318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43222</v>
      </c>
      <c r="L2015" t="s">
        <v>26</v>
      </c>
      <c r="N2015" t="s">
        <v>24</v>
      </c>
    </row>
    <row r="2016" spans="1:14" x14ac:dyDescent="0.25">
      <c r="A2016" t="s">
        <v>1046</v>
      </c>
      <c r="B2016" t="s">
        <v>1047</v>
      </c>
      <c r="C2016" t="s">
        <v>20</v>
      </c>
      <c r="D2016" t="s">
        <v>21</v>
      </c>
      <c r="E2016">
        <v>83704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43222</v>
      </c>
      <c r="L2016" t="s">
        <v>26</v>
      </c>
      <c r="N2016" t="s">
        <v>24</v>
      </c>
    </row>
    <row r="2017" spans="1:14" x14ac:dyDescent="0.25">
      <c r="A2017" t="s">
        <v>1158</v>
      </c>
      <c r="B2017" t="s">
        <v>1159</v>
      </c>
      <c r="C2017" t="s">
        <v>227</v>
      </c>
      <c r="D2017" t="s">
        <v>21</v>
      </c>
      <c r="E2017">
        <v>83605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43221</v>
      </c>
      <c r="L2017" t="s">
        <v>26</v>
      </c>
      <c r="N2017" t="s">
        <v>24</v>
      </c>
    </row>
    <row r="2018" spans="1:14" x14ac:dyDescent="0.25">
      <c r="A2018" t="s">
        <v>2853</v>
      </c>
      <c r="B2018" t="s">
        <v>2854</v>
      </c>
      <c r="C2018" t="s">
        <v>289</v>
      </c>
      <c r="D2018" t="s">
        <v>21</v>
      </c>
      <c r="E2018">
        <v>83686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43221</v>
      </c>
      <c r="L2018" t="s">
        <v>26</v>
      </c>
      <c r="N2018" t="s">
        <v>24</v>
      </c>
    </row>
    <row r="2019" spans="1:14" x14ac:dyDescent="0.25">
      <c r="A2019" t="s">
        <v>2855</v>
      </c>
      <c r="B2019" t="s">
        <v>2856</v>
      </c>
      <c r="C2019" t="s">
        <v>289</v>
      </c>
      <c r="D2019" t="s">
        <v>21</v>
      </c>
      <c r="E2019">
        <v>83686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43221</v>
      </c>
      <c r="L2019" t="s">
        <v>26</v>
      </c>
      <c r="N2019" t="s">
        <v>24</v>
      </c>
    </row>
    <row r="2020" spans="1:14" x14ac:dyDescent="0.25">
      <c r="A2020" t="s">
        <v>225</v>
      </c>
      <c r="B2020" t="s">
        <v>226</v>
      </c>
      <c r="C2020" t="s">
        <v>227</v>
      </c>
      <c r="D2020" t="s">
        <v>21</v>
      </c>
      <c r="E2020">
        <v>83642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43221</v>
      </c>
      <c r="L2020" t="s">
        <v>26</v>
      </c>
      <c r="N2020" t="s">
        <v>24</v>
      </c>
    </row>
    <row r="2021" spans="1:14" x14ac:dyDescent="0.25">
      <c r="A2021" t="s">
        <v>2857</v>
      </c>
      <c r="B2021" t="s">
        <v>2856</v>
      </c>
      <c r="C2021" t="s">
        <v>289</v>
      </c>
      <c r="D2021" t="s">
        <v>21</v>
      </c>
      <c r="E2021">
        <v>83686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43221</v>
      </c>
      <c r="L2021" t="s">
        <v>26</v>
      </c>
      <c r="N2021" t="s">
        <v>24</v>
      </c>
    </row>
    <row r="2022" spans="1:14" x14ac:dyDescent="0.25">
      <c r="A2022" t="s">
        <v>2858</v>
      </c>
      <c r="B2022" t="s">
        <v>2859</v>
      </c>
      <c r="C2022" t="s">
        <v>289</v>
      </c>
      <c r="D2022" t="s">
        <v>21</v>
      </c>
      <c r="E2022">
        <v>83686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43221</v>
      </c>
      <c r="L2022" t="s">
        <v>26</v>
      </c>
      <c r="N2022" t="s">
        <v>24</v>
      </c>
    </row>
    <row r="2023" spans="1:14" x14ac:dyDescent="0.25">
      <c r="A2023" t="s">
        <v>236</v>
      </c>
      <c r="B2023" t="s">
        <v>237</v>
      </c>
      <c r="C2023" t="s">
        <v>227</v>
      </c>
      <c r="D2023" t="s">
        <v>21</v>
      </c>
      <c r="E2023">
        <v>83605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43221</v>
      </c>
      <c r="L2023" t="s">
        <v>26</v>
      </c>
      <c r="N2023" t="s">
        <v>24</v>
      </c>
    </row>
    <row r="2024" spans="1:14" x14ac:dyDescent="0.25">
      <c r="A2024" t="s">
        <v>2545</v>
      </c>
      <c r="B2024" t="s">
        <v>2860</v>
      </c>
      <c r="C2024" t="s">
        <v>289</v>
      </c>
      <c r="D2024" t="s">
        <v>21</v>
      </c>
      <c r="E2024">
        <v>83687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43221</v>
      </c>
      <c r="L2024" t="s">
        <v>26</v>
      </c>
      <c r="N2024" t="s">
        <v>24</v>
      </c>
    </row>
    <row r="2025" spans="1:14" x14ac:dyDescent="0.25">
      <c r="A2025" t="s">
        <v>884</v>
      </c>
      <c r="B2025" t="s">
        <v>885</v>
      </c>
      <c r="C2025" t="s">
        <v>242</v>
      </c>
      <c r="D2025" t="s">
        <v>21</v>
      </c>
      <c r="E2025">
        <v>83301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43220</v>
      </c>
      <c r="L2025" t="s">
        <v>26</v>
      </c>
      <c r="N2025" t="s">
        <v>24</v>
      </c>
    </row>
    <row r="2026" spans="1:14" x14ac:dyDescent="0.25">
      <c r="A2026" t="s">
        <v>1237</v>
      </c>
      <c r="B2026" t="s">
        <v>1238</v>
      </c>
      <c r="C2026" t="s">
        <v>1239</v>
      </c>
      <c r="D2026" t="s">
        <v>21</v>
      </c>
      <c r="E2026">
        <v>83341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43220</v>
      </c>
      <c r="L2026" t="s">
        <v>26</v>
      </c>
      <c r="N2026" t="s">
        <v>24</v>
      </c>
    </row>
    <row r="2027" spans="1:14" x14ac:dyDescent="0.25">
      <c r="A2027" t="s">
        <v>1521</v>
      </c>
      <c r="B2027" t="s">
        <v>1522</v>
      </c>
      <c r="C2027" t="s">
        <v>778</v>
      </c>
      <c r="D2027" t="s">
        <v>21</v>
      </c>
      <c r="E2027">
        <v>83328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43220</v>
      </c>
      <c r="L2027" t="s">
        <v>26</v>
      </c>
      <c r="N2027" t="s">
        <v>24</v>
      </c>
    </row>
    <row r="2028" spans="1:14" x14ac:dyDescent="0.25">
      <c r="A2028" t="s">
        <v>754</v>
      </c>
      <c r="B2028" t="s">
        <v>755</v>
      </c>
      <c r="C2028" t="s">
        <v>242</v>
      </c>
      <c r="D2028" t="s">
        <v>21</v>
      </c>
      <c r="E2028">
        <v>83301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43220</v>
      </c>
      <c r="L2028" t="s">
        <v>26</v>
      </c>
      <c r="N2028" t="s">
        <v>24</v>
      </c>
    </row>
    <row r="2029" spans="1:14" x14ac:dyDescent="0.25">
      <c r="A2029" t="s">
        <v>901</v>
      </c>
      <c r="B2029" t="s">
        <v>902</v>
      </c>
      <c r="C2029" t="s">
        <v>242</v>
      </c>
      <c r="D2029" t="s">
        <v>21</v>
      </c>
      <c r="E2029">
        <v>83301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43220</v>
      </c>
      <c r="L2029" t="s">
        <v>26</v>
      </c>
      <c r="N2029" t="s">
        <v>24</v>
      </c>
    </row>
    <row r="2030" spans="1:14" x14ac:dyDescent="0.25">
      <c r="A2030" t="s">
        <v>909</v>
      </c>
      <c r="B2030" t="s">
        <v>910</v>
      </c>
      <c r="C2030" t="s">
        <v>242</v>
      </c>
      <c r="D2030" t="s">
        <v>21</v>
      </c>
      <c r="E2030">
        <v>83301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43220</v>
      </c>
      <c r="L2030" t="s">
        <v>26</v>
      </c>
      <c r="N2030" t="s">
        <v>24</v>
      </c>
    </row>
    <row r="2031" spans="1:14" x14ac:dyDescent="0.25">
      <c r="A2031" t="s">
        <v>1527</v>
      </c>
      <c r="B2031" t="s">
        <v>1528</v>
      </c>
      <c r="C2031" t="s">
        <v>123</v>
      </c>
      <c r="D2031" t="s">
        <v>21</v>
      </c>
      <c r="E2031">
        <v>83316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43220</v>
      </c>
      <c r="L2031" t="s">
        <v>26</v>
      </c>
      <c r="N2031" t="s">
        <v>24</v>
      </c>
    </row>
    <row r="2032" spans="1:14" x14ac:dyDescent="0.25">
      <c r="A2032" t="s">
        <v>357</v>
      </c>
      <c r="B2032" t="s">
        <v>358</v>
      </c>
      <c r="C2032" t="s">
        <v>313</v>
      </c>
      <c r="D2032" t="s">
        <v>21</v>
      </c>
      <c r="E2032">
        <v>83355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43220</v>
      </c>
      <c r="L2032" t="s">
        <v>26</v>
      </c>
      <c r="N2032" t="s">
        <v>24</v>
      </c>
    </row>
    <row r="2033" spans="1:14" x14ac:dyDescent="0.25">
      <c r="A2033" t="s">
        <v>2861</v>
      </c>
      <c r="B2033" t="s">
        <v>2862</v>
      </c>
      <c r="C2033" t="s">
        <v>354</v>
      </c>
      <c r="D2033" t="s">
        <v>21</v>
      </c>
      <c r="E2033">
        <v>83623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43220</v>
      </c>
      <c r="L2033" t="s">
        <v>26</v>
      </c>
      <c r="N2033" t="s">
        <v>24</v>
      </c>
    </row>
    <row r="2034" spans="1:14" x14ac:dyDescent="0.25">
      <c r="A2034" t="s">
        <v>2863</v>
      </c>
      <c r="B2034" t="s">
        <v>2864</v>
      </c>
      <c r="C2034" t="s">
        <v>289</v>
      </c>
      <c r="D2034" t="s">
        <v>21</v>
      </c>
      <c r="E2034">
        <v>83651</v>
      </c>
      <c r="F2034" t="s">
        <v>23</v>
      </c>
      <c r="G2034" t="s">
        <v>23</v>
      </c>
      <c r="H2034" t="s">
        <v>24</v>
      </c>
      <c r="I2034" t="s">
        <v>24</v>
      </c>
      <c r="J2034" t="s">
        <v>25</v>
      </c>
      <c r="K2034" s="1">
        <v>43220</v>
      </c>
      <c r="L2034" t="s">
        <v>26</v>
      </c>
      <c r="N2034" t="s">
        <v>24</v>
      </c>
    </row>
    <row r="2035" spans="1:14" x14ac:dyDescent="0.25">
      <c r="A2035" t="s">
        <v>2865</v>
      </c>
      <c r="B2035" t="s">
        <v>2866</v>
      </c>
      <c r="C2035" t="s">
        <v>123</v>
      </c>
      <c r="D2035" t="s">
        <v>21</v>
      </c>
      <c r="E2035">
        <v>83316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43220</v>
      </c>
      <c r="L2035" t="s">
        <v>26</v>
      </c>
      <c r="N2035" t="s">
        <v>24</v>
      </c>
    </row>
    <row r="2036" spans="1:14" x14ac:dyDescent="0.25">
      <c r="A2036" t="s">
        <v>2867</v>
      </c>
      <c r="B2036" t="s">
        <v>2868</v>
      </c>
      <c r="C2036" t="s">
        <v>407</v>
      </c>
      <c r="D2036" t="s">
        <v>21</v>
      </c>
      <c r="E2036">
        <v>83641</v>
      </c>
      <c r="F2036" t="s">
        <v>23</v>
      </c>
      <c r="G2036" t="s">
        <v>23</v>
      </c>
      <c r="H2036" t="s">
        <v>24</v>
      </c>
      <c r="I2036" t="s">
        <v>24</v>
      </c>
      <c r="J2036" t="s">
        <v>25</v>
      </c>
      <c r="K2036" s="1">
        <v>43220</v>
      </c>
      <c r="L2036" t="s">
        <v>26</v>
      </c>
      <c r="N2036" t="s">
        <v>24</v>
      </c>
    </row>
    <row r="2037" spans="1:14" x14ac:dyDescent="0.25">
      <c r="A2037" t="s">
        <v>359</v>
      </c>
      <c r="B2037" t="s">
        <v>360</v>
      </c>
      <c r="C2037" t="s">
        <v>354</v>
      </c>
      <c r="D2037" t="s">
        <v>21</v>
      </c>
      <c r="E2037">
        <v>83623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43220</v>
      </c>
      <c r="L2037" t="s">
        <v>26</v>
      </c>
      <c r="N2037" t="s">
        <v>24</v>
      </c>
    </row>
    <row r="2038" spans="1:14" x14ac:dyDescent="0.25">
      <c r="A2038" t="s">
        <v>929</v>
      </c>
      <c r="B2038" t="s">
        <v>930</v>
      </c>
      <c r="C2038" t="s">
        <v>123</v>
      </c>
      <c r="D2038" t="s">
        <v>21</v>
      </c>
      <c r="E2038">
        <v>83316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43220</v>
      </c>
      <c r="L2038" t="s">
        <v>26</v>
      </c>
      <c r="N2038" t="s">
        <v>24</v>
      </c>
    </row>
    <row r="2039" spans="1:14" x14ac:dyDescent="0.25">
      <c r="A2039" t="s">
        <v>2869</v>
      </c>
      <c r="B2039" t="s">
        <v>2870</v>
      </c>
      <c r="C2039" t="s">
        <v>123</v>
      </c>
      <c r="D2039" t="s">
        <v>21</v>
      </c>
      <c r="E2039">
        <v>83316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43220</v>
      </c>
      <c r="L2039" t="s">
        <v>26</v>
      </c>
      <c r="N2039" t="s">
        <v>24</v>
      </c>
    </row>
    <row r="2040" spans="1:14" x14ac:dyDescent="0.25">
      <c r="A2040" t="s">
        <v>66</v>
      </c>
      <c r="B2040" t="s">
        <v>2871</v>
      </c>
      <c r="C2040" t="s">
        <v>1239</v>
      </c>
      <c r="D2040" t="s">
        <v>21</v>
      </c>
      <c r="E2040">
        <v>83341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43220</v>
      </c>
      <c r="L2040" t="s">
        <v>26</v>
      </c>
      <c r="N2040" t="s">
        <v>24</v>
      </c>
    </row>
    <row r="2041" spans="1:14" x14ac:dyDescent="0.25">
      <c r="A2041" t="s">
        <v>2872</v>
      </c>
      <c r="B2041" t="s">
        <v>2873</v>
      </c>
      <c r="C2041" t="s">
        <v>2874</v>
      </c>
      <c r="D2041" t="s">
        <v>21</v>
      </c>
      <c r="E2041">
        <v>83647</v>
      </c>
      <c r="F2041" t="s">
        <v>23</v>
      </c>
      <c r="G2041" t="s">
        <v>23</v>
      </c>
      <c r="H2041" t="s">
        <v>24</v>
      </c>
      <c r="I2041" t="s">
        <v>24</v>
      </c>
      <c r="J2041" t="s">
        <v>25</v>
      </c>
      <c r="K2041" s="1">
        <v>43220</v>
      </c>
      <c r="L2041" t="s">
        <v>26</v>
      </c>
      <c r="N2041" t="s">
        <v>24</v>
      </c>
    </row>
    <row r="2042" spans="1:14" x14ac:dyDescent="0.25">
      <c r="A2042" t="s">
        <v>1726</v>
      </c>
      <c r="B2042" t="s">
        <v>1727</v>
      </c>
      <c r="C2042" t="s">
        <v>277</v>
      </c>
      <c r="D2042" t="s">
        <v>21</v>
      </c>
      <c r="E2042">
        <v>83647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43220</v>
      </c>
      <c r="L2042" t="s">
        <v>26</v>
      </c>
      <c r="N2042" t="s">
        <v>24</v>
      </c>
    </row>
    <row r="2043" spans="1:14" x14ac:dyDescent="0.25">
      <c r="A2043" t="s">
        <v>1259</v>
      </c>
      <c r="B2043" t="s">
        <v>1260</v>
      </c>
      <c r="C2043" t="s">
        <v>1261</v>
      </c>
      <c r="D2043" t="s">
        <v>21</v>
      </c>
      <c r="E2043">
        <v>83334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43220</v>
      </c>
      <c r="L2043" t="s">
        <v>26</v>
      </c>
      <c r="N2043" t="s">
        <v>24</v>
      </c>
    </row>
    <row r="2044" spans="1:14" x14ac:dyDescent="0.25">
      <c r="A2044" t="s">
        <v>273</v>
      </c>
      <c r="B2044" t="s">
        <v>274</v>
      </c>
      <c r="C2044" t="s">
        <v>120</v>
      </c>
      <c r="D2044" t="s">
        <v>21</v>
      </c>
      <c r="E2044">
        <v>83318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43220</v>
      </c>
      <c r="L2044" t="s">
        <v>26</v>
      </c>
      <c r="N2044" t="s">
        <v>24</v>
      </c>
    </row>
    <row r="2045" spans="1:14" x14ac:dyDescent="0.25">
      <c r="A2045" t="s">
        <v>2875</v>
      </c>
      <c r="B2045" t="s">
        <v>2876</v>
      </c>
      <c r="C2045" t="s">
        <v>973</v>
      </c>
      <c r="D2045" t="s">
        <v>21</v>
      </c>
      <c r="E2045">
        <v>83639</v>
      </c>
      <c r="F2045" t="s">
        <v>23</v>
      </c>
      <c r="G2045" t="s">
        <v>23</v>
      </c>
      <c r="H2045" t="s">
        <v>24</v>
      </c>
      <c r="I2045" t="s">
        <v>24</v>
      </c>
      <c r="J2045" t="s">
        <v>25</v>
      </c>
      <c r="K2045" s="1">
        <v>43220</v>
      </c>
      <c r="L2045" t="s">
        <v>26</v>
      </c>
      <c r="N2045" t="s">
        <v>24</v>
      </c>
    </row>
    <row r="2046" spans="1:14" x14ac:dyDescent="0.25">
      <c r="A2046" t="s">
        <v>1534</v>
      </c>
      <c r="B2046" t="s">
        <v>1535</v>
      </c>
      <c r="C2046" t="s">
        <v>354</v>
      </c>
      <c r="D2046" t="s">
        <v>21</v>
      </c>
      <c r="E2046">
        <v>83623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43220</v>
      </c>
      <c r="L2046" t="s">
        <v>26</v>
      </c>
      <c r="N2046" t="s">
        <v>24</v>
      </c>
    </row>
    <row r="2047" spans="1:14" x14ac:dyDescent="0.25">
      <c r="A2047" t="s">
        <v>144</v>
      </c>
      <c r="B2047" t="s">
        <v>1262</v>
      </c>
      <c r="C2047" t="s">
        <v>1239</v>
      </c>
      <c r="D2047" t="s">
        <v>21</v>
      </c>
      <c r="E2047">
        <v>83341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43220</v>
      </c>
      <c r="L2047" t="s">
        <v>26</v>
      </c>
      <c r="N2047" t="s">
        <v>24</v>
      </c>
    </row>
    <row r="2048" spans="1:14" x14ac:dyDescent="0.25">
      <c r="A2048" t="s">
        <v>2877</v>
      </c>
      <c r="B2048" t="s">
        <v>2878</v>
      </c>
      <c r="C2048" t="s">
        <v>289</v>
      </c>
      <c r="D2048" t="s">
        <v>21</v>
      </c>
      <c r="E2048">
        <v>83651</v>
      </c>
      <c r="F2048" t="s">
        <v>23</v>
      </c>
      <c r="G2048" t="s">
        <v>23</v>
      </c>
      <c r="H2048" t="s">
        <v>24</v>
      </c>
      <c r="I2048" t="s">
        <v>24</v>
      </c>
      <c r="J2048" t="s">
        <v>25</v>
      </c>
      <c r="K2048" s="1">
        <v>43220</v>
      </c>
      <c r="L2048" t="s">
        <v>26</v>
      </c>
      <c r="N2048" t="s">
        <v>24</v>
      </c>
    </row>
    <row r="2049" spans="1:14" x14ac:dyDescent="0.25">
      <c r="A2049" t="s">
        <v>2879</v>
      </c>
      <c r="B2049" t="s">
        <v>2880</v>
      </c>
      <c r="C2049" t="s">
        <v>286</v>
      </c>
      <c r="D2049" t="s">
        <v>21</v>
      </c>
      <c r="E2049">
        <v>83647</v>
      </c>
      <c r="F2049" t="s">
        <v>23</v>
      </c>
      <c r="G2049" t="s">
        <v>23</v>
      </c>
      <c r="H2049" t="s">
        <v>24</v>
      </c>
      <c r="I2049" t="s">
        <v>24</v>
      </c>
      <c r="J2049" t="s">
        <v>25</v>
      </c>
      <c r="K2049" s="1">
        <v>43220</v>
      </c>
      <c r="L2049" t="s">
        <v>26</v>
      </c>
      <c r="N2049" t="s">
        <v>24</v>
      </c>
    </row>
    <row r="2050" spans="1:14" x14ac:dyDescent="0.25">
      <c r="A2050" t="s">
        <v>316</v>
      </c>
      <c r="B2050" t="s">
        <v>317</v>
      </c>
      <c r="C2050" t="s">
        <v>313</v>
      </c>
      <c r="D2050" t="s">
        <v>21</v>
      </c>
      <c r="E2050">
        <v>83355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43220</v>
      </c>
      <c r="L2050" t="s">
        <v>26</v>
      </c>
      <c r="N2050" t="s">
        <v>24</v>
      </c>
    </row>
    <row r="2051" spans="1:14" x14ac:dyDescent="0.25">
      <c r="A2051" t="s">
        <v>2881</v>
      </c>
      <c r="B2051" t="s">
        <v>2882</v>
      </c>
      <c r="C2051" t="s">
        <v>2883</v>
      </c>
      <c r="D2051" t="s">
        <v>21</v>
      </c>
      <c r="E2051">
        <v>83868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43219</v>
      </c>
      <c r="L2051" t="s">
        <v>26</v>
      </c>
      <c r="N2051" t="s">
        <v>24</v>
      </c>
    </row>
    <row r="2052" spans="1:14" x14ac:dyDescent="0.25">
      <c r="A2052" t="s">
        <v>70</v>
      </c>
      <c r="B2052" t="s">
        <v>71</v>
      </c>
      <c r="C2052" t="s">
        <v>72</v>
      </c>
      <c r="D2052" t="s">
        <v>21</v>
      </c>
      <c r="E2052">
        <v>83814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43219</v>
      </c>
      <c r="L2052" t="s">
        <v>26</v>
      </c>
      <c r="N2052" t="s">
        <v>24</v>
      </c>
    </row>
    <row r="2053" spans="1:14" x14ac:dyDescent="0.25">
      <c r="A2053" t="s">
        <v>2884</v>
      </c>
      <c r="B2053" t="s">
        <v>2885</v>
      </c>
      <c r="C2053" t="s">
        <v>304</v>
      </c>
      <c r="D2053" t="s">
        <v>21</v>
      </c>
      <c r="E2053">
        <v>83821</v>
      </c>
      <c r="F2053" t="s">
        <v>23</v>
      </c>
      <c r="G2053" t="s">
        <v>23</v>
      </c>
      <c r="H2053" t="s">
        <v>24</v>
      </c>
      <c r="I2053" t="s">
        <v>24</v>
      </c>
      <c r="J2053" t="s">
        <v>25</v>
      </c>
      <c r="K2053" s="1">
        <v>43219</v>
      </c>
      <c r="L2053" t="s">
        <v>26</v>
      </c>
      <c r="N2053" t="s">
        <v>24</v>
      </c>
    </row>
    <row r="2054" spans="1:14" x14ac:dyDescent="0.25">
      <c r="A2054" t="s">
        <v>151</v>
      </c>
      <c r="B2054" t="s">
        <v>152</v>
      </c>
      <c r="C2054" t="s">
        <v>153</v>
      </c>
      <c r="D2054" t="s">
        <v>21</v>
      </c>
      <c r="E2054">
        <v>83333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43218</v>
      </c>
      <c r="L2054" t="s">
        <v>26</v>
      </c>
      <c r="N2054" t="s">
        <v>24</v>
      </c>
    </row>
    <row r="2055" spans="1:14" x14ac:dyDescent="0.25">
      <c r="A2055" t="s">
        <v>1318</v>
      </c>
      <c r="B2055" t="s">
        <v>1319</v>
      </c>
      <c r="C2055" t="s">
        <v>60</v>
      </c>
      <c r="D2055" t="s">
        <v>21</v>
      </c>
      <c r="E2055">
        <v>83330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43218</v>
      </c>
      <c r="L2055" t="s">
        <v>26</v>
      </c>
      <c r="N2055" t="s">
        <v>24</v>
      </c>
    </row>
    <row r="2056" spans="1:14" x14ac:dyDescent="0.25">
      <c r="A2056" t="s">
        <v>461</v>
      </c>
      <c r="B2056" t="s">
        <v>462</v>
      </c>
      <c r="C2056" t="s">
        <v>460</v>
      </c>
      <c r="D2056" t="s">
        <v>21</v>
      </c>
      <c r="E2056">
        <v>83352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43218</v>
      </c>
      <c r="L2056" t="s">
        <v>26</v>
      </c>
      <c r="N2056" t="s">
        <v>24</v>
      </c>
    </row>
    <row r="2057" spans="1:14" x14ac:dyDescent="0.25">
      <c r="A2057" t="s">
        <v>1325</v>
      </c>
      <c r="B2057" t="s">
        <v>1326</v>
      </c>
      <c r="C2057" t="s">
        <v>60</v>
      </c>
      <c r="D2057" t="s">
        <v>21</v>
      </c>
      <c r="E2057">
        <v>83330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43218</v>
      </c>
      <c r="L2057" t="s">
        <v>26</v>
      </c>
      <c r="N2057" t="s">
        <v>24</v>
      </c>
    </row>
    <row r="2058" spans="1:14" x14ac:dyDescent="0.25">
      <c r="A2058" t="s">
        <v>58</v>
      </c>
      <c r="B2058" t="s">
        <v>59</v>
      </c>
      <c r="C2058" t="s">
        <v>60</v>
      </c>
      <c r="D2058" t="s">
        <v>21</v>
      </c>
      <c r="E2058">
        <v>83330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43218</v>
      </c>
      <c r="L2058" t="s">
        <v>26</v>
      </c>
      <c r="N2058" t="s">
        <v>24</v>
      </c>
    </row>
    <row r="2059" spans="1:14" x14ac:dyDescent="0.25">
      <c r="A2059" t="s">
        <v>2886</v>
      </c>
      <c r="B2059" t="s">
        <v>2887</v>
      </c>
      <c r="C2059" t="s">
        <v>2203</v>
      </c>
      <c r="D2059" t="s">
        <v>21</v>
      </c>
      <c r="E2059">
        <v>83327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43218</v>
      </c>
      <c r="L2059" t="s">
        <v>26</v>
      </c>
      <c r="N2059" t="s">
        <v>24</v>
      </c>
    </row>
    <row r="2060" spans="1:14" x14ac:dyDescent="0.25">
      <c r="A2060" t="s">
        <v>166</v>
      </c>
      <c r="B2060" t="s">
        <v>167</v>
      </c>
      <c r="C2060" t="s">
        <v>153</v>
      </c>
      <c r="D2060" t="s">
        <v>21</v>
      </c>
      <c r="E2060">
        <v>83333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43218</v>
      </c>
      <c r="L2060" t="s">
        <v>26</v>
      </c>
      <c r="N2060" t="s">
        <v>24</v>
      </c>
    </row>
    <row r="2061" spans="1:14" x14ac:dyDescent="0.25">
      <c r="A2061" t="s">
        <v>2888</v>
      </c>
      <c r="B2061" t="s">
        <v>2889</v>
      </c>
      <c r="C2061" t="s">
        <v>2176</v>
      </c>
      <c r="D2061" t="s">
        <v>21</v>
      </c>
      <c r="E2061">
        <v>83340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43218</v>
      </c>
      <c r="L2061" t="s">
        <v>26</v>
      </c>
      <c r="N2061" t="s">
        <v>24</v>
      </c>
    </row>
    <row r="2062" spans="1:14" x14ac:dyDescent="0.25">
      <c r="A2062" t="s">
        <v>369</v>
      </c>
      <c r="B2062" t="s">
        <v>370</v>
      </c>
      <c r="C2062" t="s">
        <v>20</v>
      </c>
      <c r="D2062" t="s">
        <v>21</v>
      </c>
      <c r="E2062">
        <v>83705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43217</v>
      </c>
      <c r="L2062" t="s">
        <v>26</v>
      </c>
      <c r="N2062" t="s">
        <v>24</v>
      </c>
    </row>
    <row r="2063" spans="1:14" x14ac:dyDescent="0.25">
      <c r="A2063" t="s">
        <v>231</v>
      </c>
      <c r="B2063" t="s">
        <v>232</v>
      </c>
      <c r="C2063" t="s">
        <v>233</v>
      </c>
      <c r="D2063" t="s">
        <v>21</v>
      </c>
      <c r="E2063">
        <v>83656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43216</v>
      </c>
      <c r="L2063" t="s">
        <v>26</v>
      </c>
      <c r="N2063" t="s">
        <v>24</v>
      </c>
    </row>
    <row r="2064" spans="1:14" x14ac:dyDescent="0.25">
      <c r="A2064" t="s">
        <v>1162</v>
      </c>
      <c r="B2064" t="s">
        <v>1163</v>
      </c>
      <c r="C2064" t="s">
        <v>227</v>
      </c>
      <c r="D2064" t="s">
        <v>21</v>
      </c>
      <c r="E2064">
        <v>83605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43216</v>
      </c>
      <c r="L2064" t="s">
        <v>26</v>
      </c>
      <c r="N2064" t="s">
        <v>24</v>
      </c>
    </row>
    <row r="2065" spans="1:14" x14ac:dyDescent="0.25">
      <c r="A2065" t="s">
        <v>292</v>
      </c>
      <c r="B2065" t="s">
        <v>293</v>
      </c>
      <c r="C2065" t="s">
        <v>227</v>
      </c>
      <c r="D2065" t="s">
        <v>21</v>
      </c>
      <c r="E2065">
        <v>83607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43216</v>
      </c>
      <c r="L2065" t="s">
        <v>26</v>
      </c>
      <c r="N2065" t="s">
        <v>24</v>
      </c>
    </row>
    <row r="2066" spans="1:14" x14ac:dyDescent="0.25">
      <c r="A2066" t="s">
        <v>1171</v>
      </c>
      <c r="B2066" t="s">
        <v>1172</v>
      </c>
      <c r="C2066" t="s">
        <v>227</v>
      </c>
      <c r="D2066" t="s">
        <v>21</v>
      </c>
      <c r="E2066">
        <v>83605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43216</v>
      </c>
      <c r="L2066" t="s">
        <v>26</v>
      </c>
      <c r="N2066" t="s">
        <v>24</v>
      </c>
    </row>
    <row r="2067" spans="1:14" x14ac:dyDescent="0.25">
      <c r="A2067" t="s">
        <v>2890</v>
      </c>
      <c r="B2067" t="s">
        <v>2891</v>
      </c>
      <c r="C2067" t="s">
        <v>227</v>
      </c>
      <c r="D2067" t="s">
        <v>21</v>
      </c>
      <c r="E2067">
        <v>83607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43216</v>
      </c>
      <c r="L2067" t="s">
        <v>26</v>
      </c>
      <c r="N2067" t="s">
        <v>24</v>
      </c>
    </row>
    <row r="2068" spans="1:14" x14ac:dyDescent="0.25">
      <c r="A2068" t="s">
        <v>2892</v>
      </c>
      <c r="B2068" t="s">
        <v>2893</v>
      </c>
      <c r="C2068" t="s">
        <v>500</v>
      </c>
      <c r="D2068" t="s">
        <v>21</v>
      </c>
      <c r="E2068">
        <v>83204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43216</v>
      </c>
      <c r="L2068" t="s">
        <v>26</v>
      </c>
      <c r="N2068" t="s">
        <v>24</v>
      </c>
    </row>
    <row r="2069" spans="1:14" x14ac:dyDescent="0.25">
      <c r="A2069" t="s">
        <v>612</v>
      </c>
      <c r="B2069" t="s">
        <v>613</v>
      </c>
      <c r="C2069" t="s">
        <v>227</v>
      </c>
      <c r="D2069" t="s">
        <v>21</v>
      </c>
      <c r="E2069">
        <v>83605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43216</v>
      </c>
      <c r="L2069" t="s">
        <v>26</v>
      </c>
      <c r="N2069" t="s">
        <v>24</v>
      </c>
    </row>
    <row r="2070" spans="1:14" x14ac:dyDescent="0.25">
      <c r="A2070" t="s">
        <v>1399</v>
      </c>
      <c r="B2070" t="s">
        <v>1400</v>
      </c>
      <c r="C2070" t="s">
        <v>227</v>
      </c>
      <c r="D2070" t="s">
        <v>21</v>
      </c>
      <c r="E2070">
        <v>83605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43216</v>
      </c>
      <c r="L2070" t="s">
        <v>26</v>
      </c>
      <c r="N2070" t="s">
        <v>24</v>
      </c>
    </row>
    <row r="2071" spans="1:14" x14ac:dyDescent="0.25">
      <c r="A2071" t="s">
        <v>1133</v>
      </c>
      <c r="B2071" t="s">
        <v>2157</v>
      </c>
      <c r="C2071" t="s">
        <v>20</v>
      </c>
      <c r="D2071" t="s">
        <v>21</v>
      </c>
      <c r="E2071">
        <v>83705</v>
      </c>
      <c r="F2071" t="s">
        <v>22</v>
      </c>
      <c r="G2071" t="s">
        <v>22</v>
      </c>
      <c r="H2071" t="s">
        <v>46</v>
      </c>
      <c r="I2071" t="s">
        <v>363</v>
      </c>
      <c r="J2071" s="1">
        <v>43166</v>
      </c>
      <c r="K2071" s="1">
        <v>43216</v>
      </c>
      <c r="L2071" t="s">
        <v>48</v>
      </c>
      <c r="N2071" t="s">
        <v>993</v>
      </c>
    </row>
    <row r="2072" spans="1:14" x14ac:dyDescent="0.25">
      <c r="A2072" t="s">
        <v>1366</v>
      </c>
      <c r="B2072" t="s">
        <v>1367</v>
      </c>
      <c r="C2072" t="s">
        <v>1368</v>
      </c>
      <c r="D2072" t="s">
        <v>21</v>
      </c>
      <c r="E2072">
        <v>83619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43214</v>
      </c>
      <c r="L2072" t="s">
        <v>26</v>
      </c>
      <c r="N2072" t="s">
        <v>24</v>
      </c>
    </row>
    <row r="2073" spans="1:14" x14ac:dyDescent="0.25">
      <c r="A2073" t="s">
        <v>1375</v>
      </c>
      <c r="B2073" t="s">
        <v>1376</v>
      </c>
      <c r="C2073" t="s">
        <v>1368</v>
      </c>
      <c r="D2073" t="s">
        <v>21</v>
      </c>
      <c r="E2073">
        <v>83619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43214</v>
      </c>
      <c r="L2073" t="s">
        <v>26</v>
      </c>
      <c r="N2073" t="s">
        <v>24</v>
      </c>
    </row>
    <row r="2074" spans="1:14" x14ac:dyDescent="0.25">
      <c r="A2074" t="s">
        <v>1131</v>
      </c>
      <c r="B2074" t="s">
        <v>1132</v>
      </c>
      <c r="C2074" t="s">
        <v>20</v>
      </c>
      <c r="D2074" t="s">
        <v>21</v>
      </c>
      <c r="E2074">
        <v>83705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43214</v>
      </c>
      <c r="L2074" t="s">
        <v>26</v>
      </c>
      <c r="N2074" t="s">
        <v>24</v>
      </c>
    </row>
    <row r="2075" spans="1:14" x14ac:dyDescent="0.25">
      <c r="A2075" t="s">
        <v>2894</v>
      </c>
      <c r="B2075" t="s">
        <v>2895</v>
      </c>
      <c r="C2075" t="s">
        <v>2896</v>
      </c>
      <c r="D2075" t="s">
        <v>21</v>
      </c>
      <c r="E2075">
        <v>83636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43214</v>
      </c>
      <c r="L2075" t="s">
        <v>26</v>
      </c>
      <c r="N2075" t="s">
        <v>24</v>
      </c>
    </row>
    <row r="2076" spans="1:14" x14ac:dyDescent="0.25">
      <c r="A2076" t="s">
        <v>1388</v>
      </c>
      <c r="B2076" t="s">
        <v>1389</v>
      </c>
      <c r="C2076" t="s">
        <v>1368</v>
      </c>
      <c r="D2076" t="s">
        <v>21</v>
      </c>
      <c r="E2076">
        <v>83619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43214</v>
      </c>
      <c r="L2076" t="s">
        <v>26</v>
      </c>
      <c r="N2076" t="s">
        <v>24</v>
      </c>
    </row>
    <row r="2077" spans="1:14" x14ac:dyDescent="0.25">
      <c r="A2077" t="s">
        <v>222</v>
      </c>
      <c r="B2077" t="s">
        <v>223</v>
      </c>
      <c r="C2077" t="s">
        <v>224</v>
      </c>
      <c r="D2077" t="s">
        <v>21</v>
      </c>
      <c r="E2077">
        <v>83666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43214</v>
      </c>
      <c r="L2077" t="s">
        <v>26</v>
      </c>
      <c r="N2077" t="s">
        <v>24</v>
      </c>
    </row>
    <row r="2078" spans="1:14" x14ac:dyDescent="0.25">
      <c r="A2078" t="s">
        <v>1395</v>
      </c>
      <c r="B2078" t="s">
        <v>1396</v>
      </c>
      <c r="C2078" t="s">
        <v>1368</v>
      </c>
      <c r="D2078" t="s">
        <v>21</v>
      </c>
      <c r="E2078">
        <v>83619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43214</v>
      </c>
      <c r="L2078" t="s">
        <v>26</v>
      </c>
      <c r="N2078" t="s">
        <v>24</v>
      </c>
    </row>
    <row r="2079" spans="1:14" x14ac:dyDescent="0.25">
      <c r="A2079" t="s">
        <v>834</v>
      </c>
      <c r="B2079" t="s">
        <v>1401</v>
      </c>
      <c r="C2079" t="s">
        <v>1368</v>
      </c>
      <c r="D2079" t="s">
        <v>21</v>
      </c>
      <c r="E2079">
        <v>83619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43214</v>
      </c>
      <c r="L2079" t="s">
        <v>26</v>
      </c>
      <c r="N2079" t="s">
        <v>24</v>
      </c>
    </row>
    <row r="2080" spans="1:14" x14ac:dyDescent="0.25">
      <c r="A2080" t="s">
        <v>420</v>
      </c>
      <c r="B2080" t="s">
        <v>1402</v>
      </c>
      <c r="C2080" t="s">
        <v>1368</v>
      </c>
      <c r="D2080" t="s">
        <v>21</v>
      </c>
      <c r="E2080">
        <v>83619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43214</v>
      </c>
      <c r="L2080" t="s">
        <v>26</v>
      </c>
      <c r="N2080" t="s">
        <v>24</v>
      </c>
    </row>
    <row r="2081" spans="1:14" x14ac:dyDescent="0.25">
      <c r="A2081" t="s">
        <v>2897</v>
      </c>
      <c r="B2081" t="s">
        <v>600</v>
      </c>
      <c r="C2081" t="s">
        <v>182</v>
      </c>
      <c r="D2081" t="s">
        <v>21</v>
      </c>
      <c r="E2081">
        <v>83858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43212</v>
      </c>
      <c r="L2081" t="s">
        <v>26</v>
      </c>
      <c r="N2081" t="s">
        <v>24</v>
      </c>
    </row>
    <row r="2082" spans="1:14" x14ac:dyDescent="0.25">
      <c r="A2082" t="s">
        <v>2898</v>
      </c>
      <c r="B2082" t="s">
        <v>2899</v>
      </c>
      <c r="C2082" t="s">
        <v>182</v>
      </c>
      <c r="D2082" t="s">
        <v>21</v>
      </c>
      <c r="E2082">
        <v>83814</v>
      </c>
      <c r="F2082" t="s">
        <v>23</v>
      </c>
      <c r="G2082" t="s">
        <v>23</v>
      </c>
      <c r="H2082" t="s">
        <v>24</v>
      </c>
      <c r="I2082" t="s">
        <v>24</v>
      </c>
      <c r="J2082" t="s">
        <v>25</v>
      </c>
      <c r="K2082" s="1">
        <v>43212</v>
      </c>
      <c r="L2082" t="s">
        <v>26</v>
      </c>
      <c r="N2082" t="s">
        <v>24</v>
      </c>
    </row>
    <row r="2083" spans="1:14" x14ac:dyDescent="0.25">
      <c r="A2083" t="s">
        <v>1096</v>
      </c>
      <c r="B2083" t="s">
        <v>1116</v>
      </c>
      <c r="C2083" t="s">
        <v>190</v>
      </c>
      <c r="D2083" t="s">
        <v>21</v>
      </c>
      <c r="E2083">
        <v>83837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43212</v>
      </c>
      <c r="L2083" t="s">
        <v>26</v>
      </c>
      <c r="N2083" t="s">
        <v>24</v>
      </c>
    </row>
    <row r="2084" spans="1:14" x14ac:dyDescent="0.25">
      <c r="A2084" t="s">
        <v>1056</v>
      </c>
      <c r="B2084" t="s">
        <v>1057</v>
      </c>
      <c r="C2084" t="s">
        <v>182</v>
      </c>
      <c r="D2084" t="s">
        <v>21</v>
      </c>
      <c r="E2084">
        <v>83858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43212</v>
      </c>
      <c r="L2084" t="s">
        <v>26</v>
      </c>
      <c r="N2084" t="s">
        <v>24</v>
      </c>
    </row>
    <row r="2085" spans="1:14" x14ac:dyDescent="0.25">
      <c r="A2085" t="s">
        <v>2900</v>
      </c>
      <c r="B2085" t="s">
        <v>2901</v>
      </c>
      <c r="C2085" t="s">
        <v>187</v>
      </c>
      <c r="D2085" t="s">
        <v>21</v>
      </c>
      <c r="E2085">
        <v>83873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43212</v>
      </c>
      <c r="L2085" t="s">
        <v>26</v>
      </c>
      <c r="N2085" t="s">
        <v>24</v>
      </c>
    </row>
    <row r="2086" spans="1:14" x14ac:dyDescent="0.25">
      <c r="A2086" t="s">
        <v>1117</v>
      </c>
      <c r="B2086" t="s">
        <v>1118</v>
      </c>
      <c r="C2086" t="s">
        <v>190</v>
      </c>
      <c r="D2086" t="s">
        <v>21</v>
      </c>
      <c r="E2086">
        <v>83837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43212</v>
      </c>
      <c r="L2086" t="s">
        <v>26</v>
      </c>
      <c r="N2086" t="s">
        <v>24</v>
      </c>
    </row>
    <row r="2087" spans="1:14" x14ac:dyDescent="0.25">
      <c r="A2087" t="s">
        <v>1107</v>
      </c>
      <c r="B2087" t="s">
        <v>1108</v>
      </c>
      <c r="C2087" t="s">
        <v>1109</v>
      </c>
      <c r="D2087" t="s">
        <v>21</v>
      </c>
      <c r="E2087">
        <v>83846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43212</v>
      </c>
      <c r="L2087" t="s">
        <v>26</v>
      </c>
      <c r="N2087" t="s">
        <v>24</v>
      </c>
    </row>
    <row r="2088" spans="1:14" x14ac:dyDescent="0.25">
      <c r="A2088" t="s">
        <v>579</v>
      </c>
      <c r="B2088" t="s">
        <v>580</v>
      </c>
      <c r="C2088" t="s">
        <v>581</v>
      </c>
      <c r="D2088" t="s">
        <v>21</v>
      </c>
      <c r="E2088">
        <v>83810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43212</v>
      </c>
      <c r="L2088" t="s">
        <v>26</v>
      </c>
      <c r="N2088" t="s">
        <v>24</v>
      </c>
    </row>
    <row r="2089" spans="1:14" x14ac:dyDescent="0.25">
      <c r="A2089" t="s">
        <v>1119</v>
      </c>
      <c r="B2089" t="s">
        <v>1120</v>
      </c>
      <c r="C2089" t="s">
        <v>190</v>
      </c>
      <c r="D2089" t="s">
        <v>21</v>
      </c>
      <c r="E2089">
        <v>83837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43212</v>
      </c>
      <c r="L2089" t="s">
        <v>26</v>
      </c>
      <c r="N2089" t="s">
        <v>24</v>
      </c>
    </row>
    <row r="2090" spans="1:14" x14ac:dyDescent="0.25">
      <c r="A2090" t="s">
        <v>677</v>
      </c>
      <c r="B2090" t="s">
        <v>678</v>
      </c>
      <c r="C2090" t="s">
        <v>679</v>
      </c>
      <c r="D2090" t="s">
        <v>21</v>
      </c>
      <c r="E2090">
        <v>83854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43212</v>
      </c>
      <c r="L2090" t="s">
        <v>26</v>
      </c>
      <c r="N2090" t="s">
        <v>24</v>
      </c>
    </row>
    <row r="2091" spans="1:14" x14ac:dyDescent="0.25">
      <c r="A2091" t="s">
        <v>1074</v>
      </c>
      <c r="B2091" t="s">
        <v>1075</v>
      </c>
      <c r="C2091" t="s">
        <v>182</v>
      </c>
      <c r="D2091" t="s">
        <v>21</v>
      </c>
      <c r="E2091">
        <v>83858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43212</v>
      </c>
      <c r="L2091" t="s">
        <v>26</v>
      </c>
      <c r="N2091" t="s">
        <v>24</v>
      </c>
    </row>
    <row r="2092" spans="1:14" x14ac:dyDescent="0.25">
      <c r="A2092" t="s">
        <v>588</v>
      </c>
      <c r="B2092" t="s">
        <v>589</v>
      </c>
      <c r="C2092" t="s">
        <v>581</v>
      </c>
      <c r="D2092" t="s">
        <v>21</v>
      </c>
      <c r="E2092">
        <v>83810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43212</v>
      </c>
      <c r="L2092" t="s">
        <v>26</v>
      </c>
      <c r="N2092" t="s">
        <v>24</v>
      </c>
    </row>
    <row r="2093" spans="1:14" x14ac:dyDescent="0.25">
      <c r="A2093" t="s">
        <v>2902</v>
      </c>
      <c r="B2093" t="s">
        <v>2903</v>
      </c>
      <c r="C2093" t="s">
        <v>1942</v>
      </c>
      <c r="D2093" t="s">
        <v>21</v>
      </c>
      <c r="E2093">
        <v>83839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43212</v>
      </c>
      <c r="L2093" t="s">
        <v>26</v>
      </c>
      <c r="N2093" t="s">
        <v>24</v>
      </c>
    </row>
    <row r="2094" spans="1:14" x14ac:dyDescent="0.25">
      <c r="A2094" t="s">
        <v>1062</v>
      </c>
      <c r="B2094" t="s">
        <v>1063</v>
      </c>
      <c r="C2094" t="s">
        <v>182</v>
      </c>
      <c r="D2094" t="s">
        <v>21</v>
      </c>
      <c r="E2094">
        <v>83858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43212</v>
      </c>
      <c r="L2094" t="s">
        <v>26</v>
      </c>
      <c r="N2094" t="s">
        <v>24</v>
      </c>
    </row>
    <row r="2095" spans="1:14" x14ac:dyDescent="0.25">
      <c r="A2095" t="s">
        <v>445</v>
      </c>
      <c r="B2095" t="s">
        <v>446</v>
      </c>
      <c r="C2095" t="s">
        <v>447</v>
      </c>
      <c r="D2095" t="s">
        <v>21</v>
      </c>
      <c r="E2095">
        <v>83622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43211</v>
      </c>
      <c r="L2095" t="s">
        <v>26</v>
      </c>
      <c r="N2095" t="s">
        <v>24</v>
      </c>
    </row>
    <row r="2096" spans="1:14" x14ac:dyDescent="0.25">
      <c r="A2096" t="s">
        <v>2904</v>
      </c>
      <c r="B2096" t="s">
        <v>2905</v>
      </c>
      <c r="C2096" t="s">
        <v>447</v>
      </c>
      <c r="D2096" t="s">
        <v>21</v>
      </c>
      <c r="E2096">
        <v>83622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43211</v>
      </c>
      <c r="L2096" t="s">
        <v>26</v>
      </c>
      <c r="N2096" t="s">
        <v>24</v>
      </c>
    </row>
    <row r="2097" spans="1:14" x14ac:dyDescent="0.25">
      <c r="A2097" t="s">
        <v>1156</v>
      </c>
      <c r="B2097" t="s">
        <v>1157</v>
      </c>
      <c r="C2097" t="s">
        <v>227</v>
      </c>
      <c r="D2097" t="s">
        <v>21</v>
      </c>
      <c r="E2097">
        <v>83607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43208</v>
      </c>
      <c r="L2097" t="s">
        <v>26</v>
      </c>
      <c r="N2097" t="s">
        <v>24</v>
      </c>
    </row>
    <row r="2098" spans="1:14" x14ac:dyDescent="0.25">
      <c r="A2098" t="s">
        <v>2005</v>
      </c>
      <c r="B2098" t="s">
        <v>2006</v>
      </c>
      <c r="C2098" t="s">
        <v>289</v>
      </c>
      <c r="D2098" t="s">
        <v>21</v>
      </c>
      <c r="E2098">
        <v>83687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43208</v>
      </c>
      <c r="L2098" t="s">
        <v>26</v>
      </c>
      <c r="N2098" t="s">
        <v>24</v>
      </c>
    </row>
    <row r="2099" spans="1:14" x14ac:dyDescent="0.25">
      <c r="A2099" t="s">
        <v>1917</v>
      </c>
      <c r="B2099" t="s">
        <v>1918</v>
      </c>
      <c r="C2099" t="s">
        <v>227</v>
      </c>
      <c r="D2099" t="s">
        <v>21</v>
      </c>
      <c r="E2099">
        <v>83605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43208</v>
      </c>
      <c r="L2099" t="s">
        <v>26</v>
      </c>
      <c r="N2099" t="s">
        <v>24</v>
      </c>
    </row>
    <row r="2100" spans="1:14" x14ac:dyDescent="0.25">
      <c r="A2100" t="s">
        <v>1405</v>
      </c>
      <c r="B2100" t="s">
        <v>1406</v>
      </c>
      <c r="C2100" t="s">
        <v>20</v>
      </c>
      <c r="D2100" t="s">
        <v>21</v>
      </c>
      <c r="E2100">
        <v>83704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43208</v>
      </c>
      <c r="L2100" t="s">
        <v>26</v>
      </c>
      <c r="N2100" t="s">
        <v>24</v>
      </c>
    </row>
    <row r="2101" spans="1:14" x14ac:dyDescent="0.25">
      <c r="A2101" t="s">
        <v>975</v>
      </c>
      <c r="B2101" t="s">
        <v>976</v>
      </c>
      <c r="C2101" t="s">
        <v>227</v>
      </c>
      <c r="D2101" t="s">
        <v>21</v>
      </c>
      <c r="E2101">
        <v>83607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43208</v>
      </c>
      <c r="L2101" t="s">
        <v>26</v>
      </c>
      <c r="N2101" t="s">
        <v>24</v>
      </c>
    </row>
    <row r="2102" spans="1:14" x14ac:dyDescent="0.25">
      <c r="A2102" t="s">
        <v>1536</v>
      </c>
      <c r="B2102" t="s">
        <v>1537</v>
      </c>
      <c r="C2102" t="s">
        <v>1538</v>
      </c>
      <c r="D2102" t="s">
        <v>21</v>
      </c>
      <c r="E2102">
        <v>83628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43208</v>
      </c>
      <c r="L2102" t="s">
        <v>26</v>
      </c>
      <c r="N2102" t="s">
        <v>24</v>
      </c>
    </row>
    <row r="2103" spans="1:14" x14ac:dyDescent="0.25">
      <c r="A2103" t="s">
        <v>1345</v>
      </c>
      <c r="B2103" t="s">
        <v>1346</v>
      </c>
      <c r="C2103" t="s">
        <v>20</v>
      </c>
      <c r="D2103" t="s">
        <v>21</v>
      </c>
      <c r="E2103">
        <v>83704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43208</v>
      </c>
      <c r="L2103" t="s">
        <v>26</v>
      </c>
      <c r="N2103" t="s">
        <v>24</v>
      </c>
    </row>
    <row r="2104" spans="1:14" x14ac:dyDescent="0.25">
      <c r="A2104" t="s">
        <v>1602</v>
      </c>
      <c r="B2104" t="s">
        <v>1603</v>
      </c>
      <c r="C2104" t="s">
        <v>824</v>
      </c>
      <c r="D2104" t="s">
        <v>21</v>
      </c>
      <c r="E2104">
        <v>83617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43207</v>
      </c>
      <c r="L2104" t="s">
        <v>26</v>
      </c>
      <c r="N2104" t="s">
        <v>24</v>
      </c>
    </row>
    <row r="2105" spans="1:14" x14ac:dyDescent="0.25">
      <c r="A2105" t="s">
        <v>399</v>
      </c>
      <c r="B2105" t="s">
        <v>400</v>
      </c>
      <c r="C2105" t="s">
        <v>377</v>
      </c>
      <c r="D2105" t="s">
        <v>21</v>
      </c>
      <c r="E2105">
        <v>83843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43207</v>
      </c>
      <c r="L2105" t="s">
        <v>26</v>
      </c>
      <c r="N2105" t="s">
        <v>24</v>
      </c>
    </row>
    <row r="2106" spans="1:14" x14ac:dyDescent="0.25">
      <c r="A2106" t="s">
        <v>1604</v>
      </c>
      <c r="B2106" t="s">
        <v>1605</v>
      </c>
      <c r="C2106" t="s">
        <v>824</v>
      </c>
      <c r="D2106" t="s">
        <v>21</v>
      </c>
      <c r="E2106">
        <v>83617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43207</v>
      </c>
      <c r="L2106" t="s">
        <v>26</v>
      </c>
      <c r="N2106" t="s">
        <v>24</v>
      </c>
    </row>
    <row r="2107" spans="1:14" x14ac:dyDescent="0.25">
      <c r="A2107" t="s">
        <v>1612</v>
      </c>
      <c r="B2107" t="s">
        <v>1613</v>
      </c>
      <c r="C2107" t="s">
        <v>824</v>
      </c>
      <c r="D2107" t="s">
        <v>21</v>
      </c>
      <c r="E2107">
        <v>83617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43207</v>
      </c>
      <c r="L2107" t="s">
        <v>26</v>
      </c>
      <c r="N2107" t="s">
        <v>24</v>
      </c>
    </row>
    <row r="2108" spans="1:14" x14ac:dyDescent="0.25">
      <c r="A2108" t="s">
        <v>375</v>
      </c>
      <c r="B2108" t="s">
        <v>376</v>
      </c>
      <c r="C2108" t="s">
        <v>377</v>
      </c>
      <c r="D2108" t="s">
        <v>21</v>
      </c>
      <c r="E2108">
        <v>83843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43207</v>
      </c>
      <c r="L2108" t="s">
        <v>26</v>
      </c>
      <c r="N2108" t="s">
        <v>24</v>
      </c>
    </row>
    <row r="2109" spans="1:14" x14ac:dyDescent="0.25">
      <c r="A2109" t="s">
        <v>819</v>
      </c>
      <c r="B2109" t="s">
        <v>820</v>
      </c>
      <c r="C2109" t="s">
        <v>51</v>
      </c>
      <c r="D2109" t="s">
        <v>21</v>
      </c>
      <c r="E2109">
        <v>83646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43207</v>
      </c>
      <c r="L2109" t="s">
        <v>26</v>
      </c>
      <c r="N2109" t="s">
        <v>24</v>
      </c>
    </row>
    <row r="2110" spans="1:14" x14ac:dyDescent="0.25">
      <c r="A2110" t="s">
        <v>1618</v>
      </c>
      <c r="B2110" t="s">
        <v>1601</v>
      </c>
      <c r="C2110" t="s">
        <v>622</v>
      </c>
      <c r="D2110" t="s">
        <v>21</v>
      </c>
      <c r="E2110">
        <v>83714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43207</v>
      </c>
      <c r="L2110" t="s">
        <v>26</v>
      </c>
      <c r="N2110" t="s">
        <v>24</v>
      </c>
    </row>
    <row r="2111" spans="1:14" x14ac:dyDescent="0.25">
      <c r="A2111" t="s">
        <v>401</v>
      </c>
      <c r="B2111" t="s">
        <v>402</v>
      </c>
      <c r="C2111" t="s">
        <v>377</v>
      </c>
      <c r="D2111" t="s">
        <v>21</v>
      </c>
      <c r="E2111">
        <v>83843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43207</v>
      </c>
      <c r="L2111" t="s">
        <v>26</v>
      </c>
      <c r="N2111" t="s">
        <v>24</v>
      </c>
    </row>
    <row r="2112" spans="1:14" x14ac:dyDescent="0.25">
      <c r="A2112" t="s">
        <v>2906</v>
      </c>
      <c r="B2112" t="s">
        <v>2907</v>
      </c>
      <c r="C2112" t="s">
        <v>377</v>
      </c>
      <c r="D2112" t="s">
        <v>21</v>
      </c>
      <c r="E2112">
        <v>83843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43207</v>
      </c>
      <c r="L2112" t="s">
        <v>26</v>
      </c>
      <c r="N2112" t="s">
        <v>24</v>
      </c>
    </row>
    <row r="2113" spans="1:14" x14ac:dyDescent="0.25">
      <c r="A2113" t="s">
        <v>1273</v>
      </c>
      <c r="B2113" t="s">
        <v>1274</v>
      </c>
      <c r="C2113" t="s">
        <v>824</v>
      </c>
      <c r="D2113" t="s">
        <v>21</v>
      </c>
      <c r="E2113">
        <v>83617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43207</v>
      </c>
      <c r="L2113" t="s">
        <v>26</v>
      </c>
      <c r="N2113" t="s">
        <v>24</v>
      </c>
    </row>
    <row r="2114" spans="1:14" x14ac:dyDescent="0.25">
      <c r="A2114" t="s">
        <v>1623</v>
      </c>
      <c r="B2114" t="s">
        <v>1624</v>
      </c>
      <c r="C2114" t="s">
        <v>824</v>
      </c>
      <c r="D2114" t="s">
        <v>21</v>
      </c>
      <c r="E2114">
        <v>83617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43207</v>
      </c>
      <c r="L2114" t="s">
        <v>26</v>
      </c>
      <c r="N2114" t="s">
        <v>24</v>
      </c>
    </row>
    <row r="2115" spans="1:14" x14ac:dyDescent="0.25">
      <c r="A2115" t="s">
        <v>1409</v>
      </c>
      <c r="B2115" t="s">
        <v>1410</v>
      </c>
      <c r="C2115" t="s">
        <v>20</v>
      </c>
      <c r="D2115" t="s">
        <v>21</v>
      </c>
      <c r="E2115">
        <v>83714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43207</v>
      </c>
      <c r="L2115" t="s">
        <v>26</v>
      </c>
      <c r="N2115" t="s">
        <v>24</v>
      </c>
    </row>
    <row r="2116" spans="1:14" x14ac:dyDescent="0.25">
      <c r="A2116" t="s">
        <v>1625</v>
      </c>
      <c r="B2116" t="s">
        <v>1626</v>
      </c>
      <c r="C2116" t="s">
        <v>824</v>
      </c>
      <c r="D2116" t="s">
        <v>21</v>
      </c>
      <c r="E2116">
        <v>83617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43207</v>
      </c>
      <c r="L2116" t="s">
        <v>26</v>
      </c>
      <c r="N2116" t="s">
        <v>24</v>
      </c>
    </row>
    <row r="2117" spans="1:14" x14ac:dyDescent="0.25">
      <c r="A2117" t="s">
        <v>669</v>
      </c>
      <c r="B2117" t="s">
        <v>670</v>
      </c>
      <c r="C2117" t="s">
        <v>54</v>
      </c>
      <c r="D2117" t="s">
        <v>21</v>
      </c>
      <c r="E2117">
        <v>83814</v>
      </c>
      <c r="F2117" t="s">
        <v>22</v>
      </c>
      <c r="G2117" t="s">
        <v>22</v>
      </c>
      <c r="H2117" t="s">
        <v>46</v>
      </c>
      <c r="I2117" t="s">
        <v>175</v>
      </c>
      <c r="J2117" t="s">
        <v>1627</v>
      </c>
      <c r="K2117" s="1">
        <v>43207</v>
      </c>
      <c r="L2117" t="s">
        <v>1628</v>
      </c>
      <c r="M2117" t="str">
        <f>HYPERLINK("https://www.regulations.gov/docket?D=FDA-2018-H-1508")</f>
        <v>https://www.regulations.gov/docket?D=FDA-2018-H-1508</v>
      </c>
      <c r="N2117" t="s">
        <v>1627</v>
      </c>
    </row>
    <row r="2118" spans="1:14" x14ac:dyDescent="0.25">
      <c r="A2118" t="s">
        <v>418</v>
      </c>
      <c r="B2118" t="s">
        <v>419</v>
      </c>
      <c r="C2118" t="s">
        <v>377</v>
      </c>
      <c r="D2118" t="s">
        <v>21</v>
      </c>
      <c r="E2118">
        <v>83843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43207</v>
      </c>
      <c r="L2118" t="s">
        <v>26</v>
      </c>
      <c r="N2118" t="s">
        <v>24</v>
      </c>
    </row>
    <row r="2119" spans="1:14" x14ac:dyDescent="0.25">
      <c r="A2119" t="s">
        <v>2908</v>
      </c>
      <c r="B2119" t="s">
        <v>2909</v>
      </c>
      <c r="C2119" t="s">
        <v>377</v>
      </c>
      <c r="D2119" t="s">
        <v>21</v>
      </c>
      <c r="E2119">
        <v>83843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43207</v>
      </c>
      <c r="L2119" t="s">
        <v>26</v>
      </c>
      <c r="N2119" t="s">
        <v>24</v>
      </c>
    </row>
    <row r="2120" spans="1:14" x14ac:dyDescent="0.25">
      <c r="A2120" t="s">
        <v>598</v>
      </c>
      <c r="B2120" t="s">
        <v>599</v>
      </c>
      <c r="C2120" t="s">
        <v>227</v>
      </c>
      <c r="D2120" t="s">
        <v>21</v>
      </c>
      <c r="E2120">
        <v>83605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43206</v>
      </c>
      <c r="L2120" t="s">
        <v>26</v>
      </c>
      <c r="N2120" t="s">
        <v>24</v>
      </c>
    </row>
    <row r="2121" spans="1:14" x14ac:dyDescent="0.25">
      <c r="A2121" t="s">
        <v>1135</v>
      </c>
      <c r="B2121" t="s">
        <v>1136</v>
      </c>
      <c r="C2121" t="s">
        <v>289</v>
      </c>
      <c r="D2121" t="s">
        <v>21</v>
      </c>
      <c r="E2121">
        <v>83651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43206</v>
      </c>
      <c r="L2121" t="s">
        <v>26</v>
      </c>
      <c r="N2121" t="s">
        <v>24</v>
      </c>
    </row>
    <row r="2122" spans="1:14" x14ac:dyDescent="0.25">
      <c r="A2122" t="s">
        <v>1160</v>
      </c>
      <c r="B2122" t="s">
        <v>1161</v>
      </c>
      <c r="C2122" t="s">
        <v>227</v>
      </c>
      <c r="D2122" t="s">
        <v>21</v>
      </c>
      <c r="E2122">
        <v>83605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43206</v>
      </c>
      <c r="L2122" t="s">
        <v>26</v>
      </c>
      <c r="N2122" t="s">
        <v>24</v>
      </c>
    </row>
    <row r="2123" spans="1:14" x14ac:dyDescent="0.25">
      <c r="A2123" t="s">
        <v>1164</v>
      </c>
      <c r="B2123" t="s">
        <v>1165</v>
      </c>
      <c r="C2123" t="s">
        <v>227</v>
      </c>
      <c r="D2123" t="s">
        <v>21</v>
      </c>
      <c r="E2123">
        <v>83605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43206</v>
      </c>
      <c r="L2123" t="s">
        <v>26</v>
      </c>
      <c r="N2123" t="s">
        <v>24</v>
      </c>
    </row>
    <row r="2124" spans="1:14" x14ac:dyDescent="0.25">
      <c r="A2124" t="s">
        <v>1910</v>
      </c>
      <c r="B2124" t="s">
        <v>1911</v>
      </c>
      <c r="C2124" t="s">
        <v>289</v>
      </c>
      <c r="D2124" t="s">
        <v>21</v>
      </c>
      <c r="E2124">
        <v>83651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43206</v>
      </c>
      <c r="L2124" t="s">
        <v>26</v>
      </c>
      <c r="N2124" t="s">
        <v>24</v>
      </c>
    </row>
    <row r="2125" spans="1:14" x14ac:dyDescent="0.25">
      <c r="A2125" t="s">
        <v>1541</v>
      </c>
      <c r="B2125" t="s">
        <v>1542</v>
      </c>
      <c r="C2125" t="s">
        <v>1538</v>
      </c>
      <c r="D2125" t="s">
        <v>21</v>
      </c>
      <c r="E2125">
        <v>83628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43206</v>
      </c>
      <c r="L2125" t="s">
        <v>26</v>
      </c>
      <c r="N2125" t="s">
        <v>24</v>
      </c>
    </row>
    <row r="2126" spans="1:14" x14ac:dyDescent="0.25">
      <c r="A2126" t="s">
        <v>2910</v>
      </c>
      <c r="B2126" t="s">
        <v>978</v>
      </c>
      <c r="C2126" t="s">
        <v>227</v>
      </c>
      <c r="D2126" t="s">
        <v>21</v>
      </c>
      <c r="E2126">
        <v>83605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43206</v>
      </c>
      <c r="L2126" t="s">
        <v>26</v>
      </c>
      <c r="N2126" t="s">
        <v>24</v>
      </c>
    </row>
    <row r="2127" spans="1:14" x14ac:dyDescent="0.25">
      <c r="A2127" t="s">
        <v>1169</v>
      </c>
      <c r="B2127" t="s">
        <v>1170</v>
      </c>
      <c r="C2127" t="s">
        <v>227</v>
      </c>
      <c r="D2127" t="s">
        <v>21</v>
      </c>
      <c r="E2127">
        <v>83605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43206</v>
      </c>
      <c r="L2127" t="s">
        <v>26</v>
      </c>
      <c r="N2127" t="s">
        <v>24</v>
      </c>
    </row>
    <row r="2128" spans="1:14" x14ac:dyDescent="0.25">
      <c r="A2128" t="s">
        <v>1298</v>
      </c>
      <c r="B2128" t="s">
        <v>1299</v>
      </c>
      <c r="C2128" t="s">
        <v>20</v>
      </c>
      <c r="D2128" t="s">
        <v>21</v>
      </c>
      <c r="E2128">
        <v>83705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43203</v>
      </c>
      <c r="L2128" t="s">
        <v>26</v>
      </c>
      <c r="N2128" t="s">
        <v>24</v>
      </c>
    </row>
    <row r="2129" spans="1:14" x14ac:dyDescent="0.25">
      <c r="A2129" t="s">
        <v>1504</v>
      </c>
      <c r="B2129" t="s">
        <v>1505</v>
      </c>
      <c r="C2129" t="s">
        <v>51</v>
      </c>
      <c r="D2129" t="s">
        <v>21</v>
      </c>
      <c r="E2129">
        <v>83646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43203</v>
      </c>
      <c r="L2129" t="s">
        <v>26</v>
      </c>
      <c r="N2129" t="s">
        <v>24</v>
      </c>
    </row>
    <row r="2130" spans="1:14" x14ac:dyDescent="0.25">
      <c r="A2130" t="s">
        <v>1863</v>
      </c>
      <c r="B2130" t="s">
        <v>1864</v>
      </c>
      <c r="C2130" t="s">
        <v>20</v>
      </c>
      <c r="D2130" t="s">
        <v>21</v>
      </c>
      <c r="E2130">
        <v>83713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43203</v>
      </c>
      <c r="L2130" t="s">
        <v>26</v>
      </c>
      <c r="N2130" t="s">
        <v>24</v>
      </c>
    </row>
    <row r="2131" spans="1:14" x14ac:dyDescent="0.25">
      <c r="A2131" t="s">
        <v>1432</v>
      </c>
      <c r="B2131" t="s">
        <v>1433</v>
      </c>
      <c r="C2131" t="s">
        <v>20</v>
      </c>
      <c r="D2131" t="s">
        <v>21</v>
      </c>
      <c r="E2131">
        <v>83705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43203</v>
      </c>
      <c r="L2131" t="s">
        <v>26</v>
      </c>
      <c r="N2131" t="s">
        <v>24</v>
      </c>
    </row>
    <row r="2132" spans="1:14" x14ac:dyDescent="0.25">
      <c r="A2132" t="s">
        <v>1251</v>
      </c>
      <c r="B2132" t="s">
        <v>1252</v>
      </c>
      <c r="C2132" t="s">
        <v>20</v>
      </c>
      <c r="D2132" t="s">
        <v>21</v>
      </c>
      <c r="E2132">
        <v>83709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43203</v>
      </c>
      <c r="L2132" t="s">
        <v>26</v>
      </c>
      <c r="N2132" t="s">
        <v>24</v>
      </c>
    </row>
    <row r="2133" spans="1:14" x14ac:dyDescent="0.25">
      <c r="A2133" t="s">
        <v>1436</v>
      </c>
      <c r="B2133" t="s">
        <v>1437</v>
      </c>
      <c r="C2133" t="s">
        <v>20</v>
      </c>
      <c r="D2133" t="s">
        <v>21</v>
      </c>
      <c r="E2133">
        <v>83709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43203</v>
      </c>
      <c r="L2133" t="s">
        <v>26</v>
      </c>
      <c r="N2133" t="s">
        <v>24</v>
      </c>
    </row>
    <row r="2134" spans="1:14" x14ac:dyDescent="0.25">
      <c r="A2134" t="s">
        <v>2911</v>
      </c>
      <c r="B2134" t="s">
        <v>2912</v>
      </c>
      <c r="C2134" t="s">
        <v>20</v>
      </c>
      <c r="D2134" t="s">
        <v>21</v>
      </c>
      <c r="E2134">
        <v>83705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43203</v>
      </c>
      <c r="L2134" t="s">
        <v>26</v>
      </c>
      <c r="N2134" t="s">
        <v>24</v>
      </c>
    </row>
    <row r="2135" spans="1:14" x14ac:dyDescent="0.25">
      <c r="A2135" t="s">
        <v>201</v>
      </c>
      <c r="B2135" t="s">
        <v>202</v>
      </c>
      <c r="C2135" t="s">
        <v>203</v>
      </c>
      <c r="D2135" t="s">
        <v>21</v>
      </c>
      <c r="E2135">
        <v>83861</v>
      </c>
      <c r="F2135" t="s">
        <v>22</v>
      </c>
      <c r="G2135" t="s">
        <v>22</v>
      </c>
      <c r="H2135" t="s">
        <v>46</v>
      </c>
      <c r="I2135" t="s">
        <v>175</v>
      </c>
      <c r="J2135" s="1">
        <v>43162</v>
      </c>
      <c r="K2135" s="1">
        <v>43202</v>
      </c>
      <c r="L2135" t="s">
        <v>48</v>
      </c>
      <c r="N2135" t="s">
        <v>993</v>
      </c>
    </row>
    <row r="2136" spans="1:14" x14ac:dyDescent="0.25">
      <c r="A2136" t="s">
        <v>515</v>
      </c>
      <c r="B2136" t="s">
        <v>2913</v>
      </c>
      <c r="C2136" t="s">
        <v>40</v>
      </c>
      <c r="D2136" t="s">
        <v>21</v>
      </c>
      <c r="E2136">
        <v>83401</v>
      </c>
      <c r="F2136" t="s">
        <v>22</v>
      </c>
      <c r="G2136" t="s">
        <v>22</v>
      </c>
      <c r="H2136" t="s">
        <v>2812</v>
      </c>
      <c r="I2136" t="s">
        <v>221</v>
      </c>
      <c r="J2136" s="1">
        <v>43162</v>
      </c>
      <c r="K2136" s="1">
        <v>43202</v>
      </c>
      <c r="L2136" t="s">
        <v>48</v>
      </c>
      <c r="N2136" t="s">
        <v>2076</v>
      </c>
    </row>
    <row r="2137" spans="1:14" x14ac:dyDescent="0.25">
      <c r="A2137" t="s">
        <v>2914</v>
      </c>
      <c r="B2137" t="s">
        <v>2915</v>
      </c>
      <c r="C2137" t="s">
        <v>40</v>
      </c>
      <c r="D2137" t="s">
        <v>21</v>
      </c>
      <c r="E2137">
        <v>83402</v>
      </c>
      <c r="F2137" t="s">
        <v>22</v>
      </c>
      <c r="G2137" t="s">
        <v>22</v>
      </c>
      <c r="H2137" t="s">
        <v>46</v>
      </c>
      <c r="I2137" t="s">
        <v>47</v>
      </c>
      <c r="J2137" s="1">
        <v>43162</v>
      </c>
      <c r="K2137" s="1">
        <v>43202</v>
      </c>
      <c r="L2137" t="s">
        <v>48</v>
      </c>
      <c r="N2137" t="s">
        <v>993</v>
      </c>
    </row>
    <row r="2138" spans="1:14" x14ac:dyDescent="0.25">
      <c r="A2138" t="s">
        <v>480</v>
      </c>
      <c r="B2138" t="s">
        <v>481</v>
      </c>
      <c r="C2138" t="s">
        <v>245</v>
      </c>
      <c r="D2138" t="s">
        <v>21</v>
      </c>
      <c r="E2138">
        <v>83250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43202</v>
      </c>
      <c r="L2138" t="s">
        <v>26</v>
      </c>
      <c r="N2138" t="s">
        <v>24</v>
      </c>
    </row>
    <row r="2139" spans="1:14" x14ac:dyDescent="0.25">
      <c r="A2139" t="s">
        <v>1798</v>
      </c>
      <c r="B2139" t="s">
        <v>1799</v>
      </c>
      <c r="C2139" t="s">
        <v>500</v>
      </c>
      <c r="D2139" t="s">
        <v>21</v>
      </c>
      <c r="E2139">
        <v>83202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43202</v>
      </c>
      <c r="L2139" t="s">
        <v>26</v>
      </c>
      <c r="N2139" t="s">
        <v>24</v>
      </c>
    </row>
    <row r="2140" spans="1:14" x14ac:dyDescent="0.25">
      <c r="A2140" t="s">
        <v>102</v>
      </c>
      <c r="B2140" t="s">
        <v>2916</v>
      </c>
      <c r="C2140" t="s">
        <v>40</v>
      </c>
      <c r="D2140" t="s">
        <v>21</v>
      </c>
      <c r="E2140">
        <v>83401</v>
      </c>
      <c r="F2140" t="s">
        <v>22</v>
      </c>
      <c r="G2140" t="s">
        <v>22</v>
      </c>
      <c r="H2140" t="s">
        <v>2812</v>
      </c>
      <c r="I2140" t="s">
        <v>221</v>
      </c>
      <c r="J2140" s="1">
        <v>43162</v>
      </c>
      <c r="K2140" s="1">
        <v>43202</v>
      </c>
      <c r="L2140" t="s">
        <v>48</v>
      </c>
      <c r="N2140" t="s">
        <v>1635</v>
      </c>
    </row>
    <row r="2141" spans="1:14" x14ac:dyDescent="0.25">
      <c r="A2141" t="s">
        <v>2917</v>
      </c>
      <c r="B2141" t="s">
        <v>2918</v>
      </c>
      <c r="C2141" t="s">
        <v>40</v>
      </c>
      <c r="D2141" t="s">
        <v>21</v>
      </c>
      <c r="E2141">
        <v>83404</v>
      </c>
      <c r="F2141" t="s">
        <v>22</v>
      </c>
      <c r="G2141" t="s">
        <v>22</v>
      </c>
      <c r="H2141" t="s">
        <v>2812</v>
      </c>
      <c r="I2141" t="s">
        <v>363</v>
      </c>
      <c r="J2141" s="1">
        <v>43162</v>
      </c>
      <c r="K2141" s="1">
        <v>43202</v>
      </c>
      <c r="L2141" t="s">
        <v>48</v>
      </c>
      <c r="N2141" t="s">
        <v>1635</v>
      </c>
    </row>
    <row r="2142" spans="1:14" x14ac:dyDescent="0.25">
      <c r="A2142" t="s">
        <v>1919</v>
      </c>
      <c r="B2142" t="s">
        <v>1920</v>
      </c>
      <c r="C2142" t="s">
        <v>1392</v>
      </c>
      <c r="D2142" t="s">
        <v>21</v>
      </c>
      <c r="E2142">
        <v>83655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43202</v>
      </c>
      <c r="L2142" t="s">
        <v>26</v>
      </c>
      <c r="N2142" t="s">
        <v>24</v>
      </c>
    </row>
    <row r="2143" spans="1:14" x14ac:dyDescent="0.25">
      <c r="A2143" t="s">
        <v>1645</v>
      </c>
      <c r="B2143" t="s">
        <v>1646</v>
      </c>
      <c r="C2143" t="s">
        <v>500</v>
      </c>
      <c r="D2143" t="s">
        <v>21</v>
      </c>
      <c r="E2143">
        <v>83201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43201</v>
      </c>
      <c r="L2143" t="s">
        <v>26</v>
      </c>
      <c r="N2143" t="s">
        <v>24</v>
      </c>
    </row>
    <row r="2144" spans="1:14" x14ac:dyDescent="0.25">
      <c r="A2144" t="s">
        <v>1824</v>
      </c>
      <c r="B2144" t="s">
        <v>1825</v>
      </c>
      <c r="C2144" t="s">
        <v>500</v>
      </c>
      <c r="D2144" t="s">
        <v>21</v>
      </c>
      <c r="E2144">
        <v>83204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43201</v>
      </c>
      <c r="L2144" t="s">
        <v>26</v>
      </c>
      <c r="N2144" t="s">
        <v>24</v>
      </c>
    </row>
    <row r="2145" spans="1:14" x14ac:dyDescent="0.25">
      <c r="A2145" t="s">
        <v>1390</v>
      </c>
      <c r="B2145" t="s">
        <v>1391</v>
      </c>
      <c r="C2145" t="s">
        <v>1392</v>
      </c>
      <c r="D2145" t="s">
        <v>21</v>
      </c>
      <c r="E2145">
        <v>83655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43200</v>
      </c>
      <c r="L2145" t="s">
        <v>26</v>
      </c>
      <c r="N2145" t="s">
        <v>24</v>
      </c>
    </row>
    <row r="2146" spans="1:14" x14ac:dyDescent="0.25">
      <c r="A2146" t="s">
        <v>1393</v>
      </c>
      <c r="B2146" t="s">
        <v>1394</v>
      </c>
      <c r="C2146" t="s">
        <v>1392</v>
      </c>
      <c r="D2146" t="s">
        <v>21</v>
      </c>
      <c r="E2146">
        <v>83655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43200</v>
      </c>
      <c r="L2146" t="s">
        <v>26</v>
      </c>
      <c r="N2146" t="s">
        <v>24</v>
      </c>
    </row>
    <row r="2147" spans="1:14" x14ac:dyDescent="0.25">
      <c r="A2147" t="s">
        <v>1397</v>
      </c>
      <c r="B2147" t="s">
        <v>1398</v>
      </c>
      <c r="C2147" t="s">
        <v>1392</v>
      </c>
      <c r="D2147" t="s">
        <v>21</v>
      </c>
      <c r="E2147">
        <v>83655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43200</v>
      </c>
      <c r="L2147" t="s">
        <v>26</v>
      </c>
      <c r="N2147" t="s">
        <v>24</v>
      </c>
    </row>
    <row r="2148" spans="1:14" x14ac:dyDescent="0.25">
      <c r="A2148" t="s">
        <v>969</v>
      </c>
      <c r="B2148" t="s">
        <v>970</v>
      </c>
      <c r="C2148" t="s">
        <v>227</v>
      </c>
      <c r="D2148" t="s">
        <v>21</v>
      </c>
      <c r="E2148">
        <v>83605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43199</v>
      </c>
      <c r="L2148" t="s">
        <v>26</v>
      </c>
      <c r="N2148" t="s">
        <v>24</v>
      </c>
    </row>
    <row r="2149" spans="1:14" x14ac:dyDescent="0.25">
      <c r="A2149" t="s">
        <v>1369</v>
      </c>
      <c r="B2149" t="s">
        <v>1370</v>
      </c>
      <c r="C2149" t="s">
        <v>410</v>
      </c>
      <c r="D2149" t="s">
        <v>21</v>
      </c>
      <c r="E2149">
        <v>83660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43199</v>
      </c>
      <c r="L2149" t="s">
        <v>26</v>
      </c>
      <c r="N2149" t="s">
        <v>24</v>
      </c>
    </row>
    <row r="2150" spans="1:14" x14ac:dyDescent="0.25">
      <c r="A2150" t="s">
        <v>1127</v>
      </c>
      <c r="B2150" t="s">
        <v>1128</v>
      </c>
      <c r="C2150" t="s">
        <v>20</v>
      </c>
      <c r="D2150" t="s">
        <v>21</v>
      </c>
      <c r="E2150">
        <v>83713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43199</v>
      </c>
      <c r="L2150" t="s">
        <v>26</v>
      </c>
      <c r="N2150" t="s">
        <v>24</v>
      </c>
    </row>
    <row r="2151" spans="1:14" x14ac:dyDescent="0.25">
      <c r="A2151" t="s">
        <v>1912</v>
      </c>
      <c r="B2151" t="s">
        <v>112</v>
      </c>
      <c r="C2151" t="s">
        <v>113</v>
      </c>
      <c r="D2151" t="s">
        <v>21</v>
      </c>
      <c r="E2151">
        <v>83676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43199</v>
      </c>
      <c r="L2151" t="s">
        <v>26</v>
      </c>
      <c r="N2151" t="s">
        <v>24</v>
      </c>
    </row>
    <row r="2152" spans="1:14" x14ac:dyDescent="0.25">
      <c r="A2152" t="s">
        <v>1539</v>
      </c>
      <c r="B2152" t="s">
        <v>1540</v>
      </c>
      <c r="C2152" t="s">
        <v>1538</v>
      </c>
      <c r="D2152" t="s">
        <v>21</v>
      </c>
      <c r="E2152">
        <v>83628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43199</v>
      </c>
      <c r="L2152" t="s">
        <v>26</v>
      </c>
      <c r="N2152" t="s">
        <v>24</v>
      </c>
    </row>
    <row r="2153" spans="1:14" x14ac:dyDescent="0.25">
      <c r="A2153" t="s">
        <v>1510</v>
      </c>
      <c r="B2153" t="s">
        <v>887</v>
      </c>
      <c r="C2153" t="s">
        <v>51</v>
      </c>
      <c r="D2153" t="s">
        <v>21</v>
      </c>
      <c r="E2153">
        <v>83646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43199</v>
      </c>
      <c r="L2153" t="s">
        <v>26</v>
      </c>
      <c r="N2153" t="s">
        <v>24</v>
      </c>
    </row>
    <row r="2154" spans="1:14" x14ac:dyDescent="0.25">
      <c r="A2154" t="s">
        <v>1543</v>
      </c>
      <c r="B2154" t="s">
        <v>1544</v>
      </c>
      <c r="C2154" t="s">
        <v>1538</v>
      </c>
      <c r="D2154" t="s">
        <v>21</v>
      </c>
      <c r="E2154">
        <v>83628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43199</v>
      </c>
      <c r="L2154" t="s">
        <v>26</v>
      </c>
      <c r="N2154" t="s">
        <v>24</v>
      </c>
    </row>
    <row r="2155" spans="1:14" x14ac:dyDescent="0.25">
      <c r="A2155" t="s">
        <v>1566</v>
      </c>
      <c r="B2155" t="s">
        <v>1567</v>
      </c>
      <c r="C2155" t="s">
        <v>622</v>
      </c>
      <c r="D2155" t="s">
        <v>21</v>
      </c>
      <c r="E2155">
        <v>83714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43199</v>
      </c>
      <c r="L2155" t="s">
        <v>26</v>
      </c>
      <c r="N2155" t="s">
        <v>24</v>
      </c>
    </row>
    <row r="2156" spans="1:14" x14ac:dyDescent="0.25">
      <c r="A2156" t="s">
        <v>929</v>
      </c>
      <c r="B2156" t="s">
        <v>1387</v>
      </c>
      <c r="C2156" t="s">
        <v>410</v>
      </c>
      <c r="D2156" t="s">
        <v>21</v>
      </c>
      <c r="E2156">
        <v>83660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43199</v>
      </c>
      <c r="L2156" t="s">
        <v>26</v>
      </c>
      <c r="N2156" t="s">
        <v>24</v>
      </c>
    </row>
    <row r="2157" spans="1:14" x14ac:dyDescent="0.25">
      <c r="A2157" t="s">
        <v>403</v>
      </c>
      <c r="B2157" t="s">
        <v>404</v>
      </c>
      <c r="C2157" t="s">
        <v>113</v>
      </c>
      <c r="D2157" t="s">
        <v>21</v>
      </c>
      <c r="E2157">
        <v>83676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43199</v>
      </c>
      <c r="L2157" t="s">
        <v>26</v>
      </c>
      <c r="N2157" t="s">
        <v>24</v>
      </c>
    </row>
    <row r="2158" spans="1:14" x14ac:dyDescent="0.25">
      <c r="A2158" t="s">
        <v>2919</v>
      </c>
      <c r="B2158" t="s">
        <v>1549</v>
      </c>
      <c r="C2158" t="s">
        <v>1538</v>
      </c>
      <c r="D2158" t="s">
        <v>21</v>
      </c>
      <c r="E2158">
        <v>83628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43199</v>
      </c>
      <c r="L2158" t="s">
        <v>26</v>
      </c>
      <c r="N2158" t="s">
        <v>24</v>
      </c>
    </row>
    <row r="2159" spans="1:14" x14ac:dyDescent="0.25">
      <c r="A2159" t="s">
        <v>1552</v>
      </c>
      <c r="B2159" t="s">
        <v>1553</v>
      </c>
      <c r="C2159" t="s">
        <v>622</v>
      </c>
      <c r="D2159" t="s">
        <v>21</v>
      </c>
      <c r="E2159">
        <v>83714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43195</v>
      </c>
      <c r="L2159" t="s">
        <v>26</v>
      </c>
      <c r="N2159" t="s">
        <v>24</v>
      </c>
    </row>
    <row r="2160" spans="1:14" x14ac:dyDescent="0.25">
      <c r="A2160" t="s">
        <v>1829</v>
      </c>
      <c r="B2160" t="s">
        <v>2920</v>
      </c>
      <c r="C2160" t="s">
        <v>20</v>
      </c>
      <c r="D2160" t="s">
        <v>21</v>
      </c>
      <c r="E2160">
        <v>83706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43195</v>
      </c>
      <c r="L2160" t="s">
        <v>26</v>
      </c>
      <c r="N2160" t="s">
        <v>24</v>
      </c>
    </row>
    <row r="2161" spans="1:14" x14ac:dyDescent="0.25">
      <c r="A2161" t="s">
        <v>1562</v>
      </c>
      <c r="B2161" t="s">
        <v>1563</v>
      </c>
      <c r="C2161" t="s">
        <v>622</v>
      </c>
      <c r="D2161" t="s">
        <v>21</v>
      </c>
      <c r="E2161">
        <v>83714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43195</v>
      </c>
      <c r="L2161" t="s">
        <v>26</v>
      </c>
      <c r="N2161" t="s">
        <v>24</v>
      </c>
    </row>
    <row r="2162" spans="1:14" x14ac:dyDescent="0.25">
      <c r="A2162" t="s">
        <v>2921</v>
      </c>
      <c r="B2162" t="s">
        <v>1037</v>
      </c>
      <c r="C2162" t="s">
        <v>20</v>
      </c>
      <c r="D2162" t="s">
        <v>21</v>
      </c>
      <c r="E2162">
        <v>83705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43194</v>
      </c>
      <c r="L2162" t="s">
        <v>26</v>
      </c>
      <c r="N2162" t="s">
        <v>24</v>
      </c>
    </row>
    <row r="2163" spans="1:14" x14ac:dyDescent="0.25">
      <c r="A2163" t="s">
        <v>1224</v>
      </c>
      <c r="B2163" t="s">
        <v>1225</v>
      </c>
      <c r="C2163" t="s">
        <v>20</v>
      </c>
      <c r="D2163" t="s">
        <v>21</v>
      </c>
      <c r="E2163">
        <v>83716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43194</v>
      </c>
      <c r="L2163" t="s">
        <v>26</v>
      </c>
      <c r="N2163" t="s">
        <v>24</v>
      </c>
    </row>
    <row r="2164" spans="1:14" x14ac:dyDescent="0.25">
      <c r="A2164" t="s">
        <v>2922</v>
      </c>
      <c r="B2164" t="s">
        <v>1226</v>
      </c>
      <c r="C2164" t="s">
        <v>20</v>
      </c>
      <c r="D2164" t="s">
        <v>21</v>
      </c>
      <c r="E2164">
        <v>83716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43194</v>
      </c>
      <c r="L2164" t="s">
        <v>26</v>
      </c>
      <c r="N2164" t="s">
        <v>24</v>
      </c>
    </row>
    <row r="2165" spans="1:14" x14ac:dyDescent="0.25">
      <c r="A2165" t="s">
        <v>1230</v>
      </c>
      <c r="B2165" t="s">
        <v>1231</v>
      </c>
      <c r="C2165" t="s">
        <v>1229</v>
      </c>
      <c r="D2165" t="s">
        <v>21</v>
      </c>
      <c r="E2165">
        <v>83631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43194</v>
      </c>
      <c r="L2165" t="s">
        <v>26</v>
      </c>
      <c r="N2165" t="s">
        <v>24</v>
      </c>
    </row>
    <row r="2166" spans="1:14" x14ac:dyDescent="0.25">
      <c r="A2166" t="s">
        <v>2923</v>
      </c>
      <c r="B2166" t="s">
        <v>1235</v>
      </c>
      <c r="C2166" t="s">
        <v>1229</v>
      </c>
      <c r="D2166" t="s">
        <v>21</v>
      </c>
      <c r="E2166">
        <v>83631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43194</v>
      </c>
      <c r="L2166" t="s">
        <v>26</v>
      </c>
      <c r="N2166" t="s">
        <v>24</v>
      </c>
    </row>
    <row r="2167" spans="1:14" x14ac:dyDescent="0.25">
      <c r="A2167" t="s">
        <v>1286</v>
      </c>
      <c r="B2167" t="s">
        <v>1287</v>
      </c>
      <c r="C2167" t="s">
        <v>20</v>
      </c>
      <c r="D2167" t="s">
        <v>21</v>
      </c>
      <c r="E2167">
        <v>83702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43193</v>
      </c>
      <c r="L2167" t="s">
        <v>26</v>
      </c>
      <c r="N2167" t="s">
        <v>24</v>
      </c>
    </row>
    <row r="2168" spans="1:14" x14ac:dyDescent="0.25">
      <c r="A2168" t="s">
        <v>2924</v>
      </c>
      <c r="B2168" t="s">
        <v>1442</v>
      </c>
      <c r="C2168" t="s">
        <v>51</v>
      </c>
      <c r="D2168" t="s">
        <v>21</v>
      </c>
      <c r="E2168">
        <v>83642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43193</v>
      </c>
      <c r="L2168" t="s">
        <v>26</v>
      </c>
      <c r="N2168" t="s">
        <v>24</v>
      </c>
    </row>
    <row r="2169" spans="1:14" x14ac:dyDescent="0.25">
      <c r="A2169" t="s">
        <v>890</v>
      </c>
      <c r="B2169" t="s">
        <v>891</v>
      </c>
      <c r="C2169" t="s">
        <v>51</v>
      </c>
      <c r="D2169" t="s">
        <v>21</v>
      </c>
      <c r="E2169">
        <v>83642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43193</v>
      </c>
      <c r="L2169" t="s">
        <v>26</v>
      </c>
      <c r="N2169" t="s">
        <v>24</v>
      </c>
    </row>
    <row r="2170" spans="1:14" x14ac:dyDescent="0.25">
      <c r="A2170" t="s">
        <v>1421</v>
      </c>
      <c r="B2170" t="s">
        <v>1422</v>
      </c>
      <c r="C2170" t="s">
        <v>20</v>
      </c>
      <c r="D2170" t="s">
        <v>21</v>
      </c>
      <c r="E2170">
        <v>83709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43193</v>
      </c>
      <c r="L2170" t="s">
        <v>26</v>
      </c>
      <c r="N2170" t="s">
        <v>24</v>
      </c>
    </row>
    <row r="2171" spans="1:14" x14ac:dyDescent="0.25">
      <c r="A2171" t="s">
        <v>1570</v>
      </c>
      <c r="B2171" t="s">
        <v>1571</v>
      </c>
      <c r="C2171" t="s">
        <v>20</v>
      </c>
      <c r="D2171" t="s">
        <v>21</v>
      </c>
      <c r="E2171">
        <v>83705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43193</v>
      </c>
      <c r="L2171" t="s">
        <v>26</v>
      </c>
      <c r="N2171" t="s">
        <v>24</v>
      </c>
    </row>
    <row r="2172" spans="1:14" x14ac:dyDescent="0.25">
      <c r="A2172" t="s">
        <v>1835</v>
      </c>
      <c r="B2172" t="s">
        <v>1836</v>
      </c>
      <c r="C2172" t="s">
        <v>20</v>
      </c>
      <c r="D2172" t="s">
        <v>21</v>
      </c>
      <c r="E2172">
        <v>83706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43193</v>
      </c>
      <c r="L2172" t="s">
        <v>26</v>
      </c>
      <c r="N2172" t="s">
        <v>24</v>
      </c>
    </row>
    <row r="2173" spans="1:14" x14ac:dyDescent="0.25">
      <c r="A2173" t="s">
        <v>1947</v>
      </c>
      <c r="B2173" t="s">
        <v>1948</v>
      </c>
      <c r="C2173" t="s">
        <v>20</v>
      </c>
      <c r="D2173" t="s">
        <v>21</v>
      </c>
      <c r="E2173">
        <v>83709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43193</v>
      </c>
      <c r="L2173" t="s">
        <v>26</v>
      </c>
      <c r="N2173" t="s">
        <v>24</v>
      </c>
    </row>
    <row r="2174" spans="1:14" x14ac:dyDescent="0.25">
      <c r="A2174" t="s">
        <v>1243</v>
      </c>
      <c r="B2174" t="s">
        <v>1244</v>
      </c>
      <c r="C2174" t="s">
        <v>20</v>
      </c>
      <c r="D2174" t="s">
        <v>21</v>
      </c>
      <c r="E2174">
        <v>83713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43193</v>
      </c>
      <c r="L2174" t="s">
        <v>26</v>
      </c>
      <c r="N2174" t="s">
        <v>24</v>
      </c>
    </row>
    <row r="2175" spans="1:14" x14ac:dyDescent="0.25">
      <c r="A2175" t="s">
        <v>981</v>
      </c>
      <c r="B2175" t="s">
        <v>2925</v>
      </c>
      <c r="C2175" t="s">
        <v>20</v>
      </c>
      <c r="D2175" t="s">
        <v>21</v>
      </c>
      <c r="E2175">
        <v>83713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43193</v>
      </c>
      <c r="L2175" t="s">
        <v>26</v>
      </c>
      <c r="N2175" t="s">
        <v>24</v>
      </c>
    </row>
    <row r="2176" spans="1:14" x14ac:dyDescent="0.25">
      <c r="A2176" t="s">
        <v>2926</v>
      </c>
      <c r="B2176" t="s">
        <v>2927</v>
      </c>
      <c r="C2176" t="s">
        <v>101</v>
      </c>
      <c r="D2176" t="s">
        <v>21</v>
      </c>
      <c r="E2176">
        <v>83634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43193</v>
      </c>
      <c r="L2176" t="s">
        <v>26</v>
      </c>
      <c r="N2176" t="s">
        <v>24</v>
      </c>
    </row>
    <row r="2177" spans="1:14" x14ac:dyDescent="0.25">
      <c r="A2177" t="s">
        <v>97</v>
      </c>
      <c r="B2177" t="s">
        <v>99</v>
      </c>
      <c r="C2177" t="s">
        <v>51</v>
      </c>
      <c r="D2177" t="s">
        <v>21</v>
      </c>
      <c r="E2177">
        <v>83642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43193</v>
      </c>
      <c r="L2177" t="s">
        <v>26</v>
      </c>
      <c r="N2177" t="s">
        <v>24</v>
      </c>
    </row>
    <row r="2178" spans="1:14" x14ac:dyDescent="0.25">
      <c r="A2178" t="s">
        <v>1936</v>
      </c>
      <c r="B2178" t="s">
        <v>1937</v>
      </c>
      <c r="C2178" t="s">
        <v>549</v>
      </c>
      <c r="D2178" t="s">
        <v>21</v>
      </c>
      <c r="E2178">
        <v>83833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43192</v>
      </c>
      <c r="L2178" t="s">
        <v>26</v>
      </c>
      <c r="N2178" t="s">
        <v>24</v>
      </c>
    </row>
    <row r="2179" spans="1:14" x14ac:dyDescent="0.25">
      <c r="A2179" t="s">
        <v>2928</v>
      </c>
      <c r="B2179" t="s">
        <v>2929</v>
      </c>
      <c r="C2179" t="s">
        <v>187</v>
      </c>
      <c r="D2179" t="s">
        <v>21</v>
      </c>
      <c r="E2179">
        <v>83873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43192</v>
      </c>
      <c r="L2179" t="s">
        <v>26</v>
      </c>
      <c r="N2179" t="s">
        <v>24</v>
      </c>
    </row>
    <row r="2180" spans="1:14" x14ac:dyDescent="0.25">
      <c r="A2180" t="s">
        <v>2090</v>
      </c>
      <c r="B2180" t="s">
        <v>2091</v>
      </c>
      <c r="C2180" t="s">
        <v>343</v>
      </c>
      <c r="D2180" t="s">
        <v>21</v>
      </c>
      <c r="E2180">
        <v>83854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43189</v>
      </c>
      <c r="L2180" t="s">
        <v>26</v>
      </c>
      <c r="N2180" t="s">
        <v>24</v>
      </c>
    </row>
    <row r="2181" spans="1:14" x14ac:dyDescent="0.25">
      <c r="A2181" t="s">
        <v>830</v>
      </c>
      <c r="B2181" t="s">
        <v>831</v>
      </c>
      <c r="C2181" t="s">
        <v>762</v>
      </c>
      <c r="D2181" t="s">
        <v>21</v>
      </c>
      <c r="E2181">
        <v>83629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43189</v>
      </c>
      <c r="L2181" t="s">
        <v>26</v>
      </c>
      <c r="N2181" t="s">
        <v>24</v>
      </c>
    </row>
    <row r="2182" spans="1:14" x14ac:dyDescent="0.25">
      <c r="A2182" t="s">
        <v>1638</v>
      </c>
      <c r="B2182" t="s">
        <v>1639</v>
      </c>
      <c r="C2182" t="s">
        <v>605</v>
      </c>
      <c r="D2182" t="s">
        <v>21</v>
      </c>
      <c r="E2182">
        <v>83669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43189</v>
      </c>
      <c r="L2182" t="s">
        <v>26</v>
      </c>
      <c r="N2182" t="s">
        <v>24</v>
      </c>
    </row>
    <row r="2183" spans="1:14" x14ac:dyDescent="0.25">
      <c r="A2183" t="s">
        <v>725</v>
      </c>
      <c r="B2183" t="s">
        <v>2930</v>
      </c>
      <c r="C2183" t="s">
        <v>20</v>
      </c>
      <c r="D2183" t="s">
        <v>21</v>
      </c>
      <c r="E2183">
        <v>83704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43188</v>
      </c>
      <c r="L2183" t="s">
        <v>26</v>
      </c>
      <c r="N2183" t="s">
        <v>24</v>
      </c>
    </row>
    <row r="2184" spans="1:14" x14ac:dyDescent="0.25">
      <c r="A2184" t="s">
        <v>1080</v>
      </c>
      <c r="B2184" t="s">
        <v>1081</v>
      </c>
      <c r="C2184" t="s">
        <v>20</v>
      </c>
      <c r="D2184" t="s">
        <v>21</v>
      </c>
      <c r="E2184">
        <v>83706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43188</v>
      </c>
      <c r="L2184" t="s">
        <v>26</v>
      </c>
      <c r="N2184" t="s">
        <v>24</v>
      </c>
    </row>
    <row r="2185" spans="1:14" x14ac:dyDescent="0.25">
      <c r="A2185" t="s">
        <v>1300</v>
      </c>
      <c r="B2185" t="s">
        <v>1301</v>
      </c>
      <c r="C2185" t="s">
        <v>20</v>
      </c>
      <c r="D2185" t="s">
        <v>21</v>
      </c>
      <c r="E2185">
        <v>83705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43188</v>
      </c>
      <c r="L2185" t="s">
        <v>26</v>
      </c>
      <c r="N2185" t="s">
        <v>24</v>
      </c>
    </row>
    <row r="2186" spans="1:14" x14ac:dyDescent="0.25">
      <c r="A2186" t="s">
        <v>278</v>
      </c>
      <c r="B2186" t="s">
        <v>279</v>
      </c>
      <c r="C2186" t="s">
        <v>20</v>
      </c>
      <c r="D2186" t="s">
        <v>21</v>
      </c>
      <c r="E2186">
        <v>83709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43188</v>
      </c>
      <c r="L2186" t="s">
        <v>26</v>
      </c>
      <c r="N2186" t="s">
        <v>24</v>
      </c>
    </row>
    <row r="2187" spans="1:14" x14ac:dyDescent="0.25">
      <c r="A2187" t="s">
        <v>985</v>
      </c>
      <c r="B2187" t="s">
        <v>986</v>
      </c>
      <c r="C2187" t="s">
        <v>20</v>
      </c>
      <c r="D2187" t="s">
        <v>21</v>
      </c>
      <c r="E2187">
        <v>83705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43188</v>
      </c>
      <c r="L2187" t="s">
        <v>26</v>
      </c>
      <c r="N2187" t="s">
        <v>24</v>
      </c>
    </row>
    <row r="2188" spans="1:14" x14ac:dyDescent="0.25">
      <c r="A2188" t="s">
        <v>1865</v>
      </c>
      <c r="B2188" t="s">
        <v>1866</v>
      </c>
      <c r="C2188" t="s">
        <v>20</v>
      </c>
      <c r="D2188" t="s">
        <v>21</v>
      </c>
      <c r="E2188">
        <v>83709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43188</v>
      </c>
      <c r="L2188" t="s">
        <v>26</v>
      </c>
      <c r="N2188" t="s">
        <v>24</v>
      </c>
    </row>
    <row r="2189" spans="1:14" x14ac:dyDescent="0.25">
      <c r="A2189" t="s">
        <v>850</v>
      </c>
      <c r="B2189" t="s">
        <v>851</v>
      </c>
      <c r="C2189" t="s">
        <v>20</v>
      </c>
      <c r="D2189" t="s">
        <v>21</v>
      </c>
      <c r="E2189">
        <v>83702</v>
      </c>
      <c r="F2189" t="s">
        <v>22</v>
      </c>
      <c r="G2189" t="s">
        <v>22</v>
      </c>
      <c r="H2189" t="s">
        <v>46</v>
      </c>
      <c r="I2189" t="s">
        <v>175</v>
      </c>
      <c r="J2189" s="1">
        <v>43153</v>
      </c>
      <c r="K2189" s="1">
        <v>43188</v>
      </c>
      <c r="L2189" t="s">
        <v>48</v>
      </c>
      <c r="N2189" t="s">
        <v>993</v>
      </c>
    </row>
    <row r="2190" spans="1:14" x14ac:dyDescent="0.25">
      <c r="A2190" t="s">
        <v>793</v>
      </c>
      <c r="B2190" t="s">
        <v>794</v>
      </c>
      <c r="C2190" t="s">
        <v>785</v>
      </c>
      <c r="D2190" t="s">
        <v>21</v>
      </c>
      <c r="E2190">
        <v>83612</v>
      </c>
      <c r="F2190" t="s">
        <v>22</v>
      </c>
      <c r="G2190" t="s">
        <v>22</v>
      </c>
      <c r="H2190" t="s">
        <v>46</v>
      </c>
      <c r="I2190" t="s">
        <v>363</v>
      </c>
      <c r="J2190" t="s">
        <v>1627</v>
      </c>
      <c r="K2190" s="1">
        <v>43188</v>
      </c>
      <c r="L2190" t="s">
        <v>1628</v>
      </c>
      <c r="M2190" t="str">
        <f>HYPERLINK("https://www.regulations.gov/docket?D=FDA-2018-H-1293")</f>
        <v>https://www.regulations.gov/docket?D=FDA-2018-H-1293</v>
      </c>
      <c r="N2190" t="s">
        <v>1627</v>
      </c>
    </row>
    <row r="2191" spans="1:14" x14ac:dyDescent="0.25">
      <c r="A2191" t="s">
        <v>795</v>
      </c>
      <c r="B2191" t="s">
        <v>796</v>
      </c>
      <c r="C2191" t="s">
        <v>785</v>
      </c>
      <c r="D2191" t="s">
        <v>21</v>
      </c>
      <c r="E2191">
        <v>83612</v>
      </c>
      <c r="F2191" t="s">
        <v>22</v>
      </c>
      <c r="G2191" t="s">
        <v>22</v>
      </c>
      <c r="H2191" t="s">
        <v>46</v>
      </c>
      <c r="I2191" t="s">
        <v>363</v>
      </c>
      <c r="J2191" t="s">
        <v>1627</v>
      </c>
      <c r="K2191" s="1">
        <v>43188</v>
      </c>
      <c r="L2191" t="s">
        <v>1628</v>
      </c>
      <c r="M2191" t="str">
        <f>HYPERLINK("https://www.regulations.gov/docket?D=FDA-2018-H-1294")</f>
        <v>https://www.regulations.gov/docket?D=FDA-2018-H-1294</v>
      </c>
      <c r="N2191" t="s">
        <v>1627</v>
      </c>
    </row>
    <row r="2192" spans="1:14" x14ac:dyDescent="0.25">
      <c r="A2192" t="s">
        <v>2931</v>
      </c>
      <c r="B2192" t="s">
        <v>2932</v>
      </c>
      <c r="C2192" t="s">
        <v>413</v>
      </c>
      <c r="D2192" t="s">
        <v>21</v>
      </c>
      <c r="E2192">
        <v>83864</v>
      </c>
      <c r="F2192" t="s">
        <v>22</v>
      </c>
      <c r="G2192" t="s">
        <v>22</v>
      </c>
      <c r="H2192" t="s">
        <v>46</v>
      </c>
      <c r="I2192" t="s">
        <v>175</v>
      </c>
      <c r="J2192" t="s">
        <v>1627</v>
      </c>
      <c r="K2192" s="1">
        <v>43188</v>
      </c>
      <c r="L2192" t="s">
        <v>1628</v>
      </c>
      <c r="M2192" t="str">
        <f>HYPERLINK("https://www.regulations.gov/docket?D=FDA-2018-H-1306")</f>
        <v>https://www.regulations.gov/docket?D=FDA-2018-H-1306</v>
      </c>
      <c r="N2192" t="s">
        <v>1627</v>
      </c>
    </row>
    <row r="2193" spans="1:14" x14ac:dyDescent="0.25">
      <c r="A2193" t="s">
        <v>1691</v>
      </c>
      <c r="B2193" t="s">
        <v>1692</v>
      </c>
      <c r="C2193" t="s">
        <v>1004</v>
      </c>
      <c r="D2193" t="s">
        <v>21</v>
      </c>
      <c r="E2193">
        <v>83835</v>
      </c>
      <c r="F2193" t="s">
        <v>22</v>
      </c>
      <c r="G2193" t="s">
        <v>22</v>
      </c>
      <c r="H2193" t="s">
        <v>46</v>
      </c>
      <c r="I2193" t="s">
        <v>2933</v>
      </c>
      <c r="J2193" s="1">
        <v>43141</v>
      </c>
      <c r="K2193" s="1">
        <v>43188</v>
      </c>
      <c r="L2193" t="s">
        <v>48</v>
      </c>
      <c r="N2193" t="s">
        <v>993</v>
      </c>
    </row>
    <row r="2194" spans="1:14" x14ac:dyDescent="0.25">
      <c r="A2194" t="s">
        <v>284</v>
      </c>
      <c r="B2194" t="s">
        <v>285</v>
      </c>
      <c r="C2194" t="s">
        <v>277</v>
      </c>
      <c r="D2194" t="s">
        <v>21</v>
      </c>
      <c r="E2194">
        <v>83647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43188</v>
      </c>
      <c r="L2194" t="s">
        <v>26</v>
      </c>
      <c r="N2194" t="s">
        <v>24</v>
      </c>
    </row>
    <row r="2195" spans="1:14" x14ac:dyDescent="0.25">
      <c r="A2195" t="s">
        <v>414</v>
      </c>
      <c r="B2195" t="s">
        <v>415</v>
      </c>
      <c r="C2195" t="s">
        <v>410</v>
      </c>
      <c r="D2195" t="s">
        <v>21</v>
      </c>
      <c r="E2195">
        <v>83660</v>
      </c>
      <c r="F2195" t="s">
        <v>22</v>
      </c>
      <c r="G2195" t="s">
        <v>22</v>
      </c>
      <c r="H2195" t="s">
        <v>46</v>
      </c>
      <c r="I2195" t="s">
        <v>175</v>
      </c>
      <c r="J2195" s="1">
        <v>43151</v>
      </c>
      <c r="K2195" s="1">
        <v>43188</v>
      </c>
      <c r="L2195" t="s">
        <v>48</v>
      </c>
      <c r="N2195" t="s">
        <v>993</v>
      </c>
    </row>
    <row r="2196" spans="1:14" x14ac:dyDescent="0.25">
      <c r="A2196" t="s">
        <v>1423</v>
      </c>
      <c r="B2196" t="s">
        <v>1424</v>
      </c>
      <c r="C2196" t="s">
        <v>20</v>
      </c>
      <c r="D2196" t="s">
        <v>21</v>
      </c>
      <c r="E2196">
        <v>83705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43187</v>
      </c>
      <c r="L2196" t="s">
        <v>26</v>
      </c>
      <c r="N2196" t="s">
        <v>24</v>
      </c>
    </row>
    <row r="2197" spans="1:14" x14ac:dyDescent="0.25">
      <c r="A2197" t="s">
        <v>957</v>
      </c>
      <c r="B2197" t="s">
        <v>958</v>
      </c>
      <c r="C2197" t="s">
        <v>20</v>
      </c>
      <c r="D2197" t="s">
        <v>21</v>
      </c>
      <c r="E2197">
        <v>83704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43187</v>
      </c>
      <c r="L2197" t="s">
        <v>26</v>
      </c>
      <c r="N2197" t="s">
        <v>24</v>
      </c>
    </row>
    <row r="2198" spans="1:14" x14ac:dyDescent="0.25">
      <c r="A2198" t="s">
        <v>1580</v>
      </c>
      <c r="B2198" t="s">
        <v>1581</v>
      </c>
      <c r="C2198" t="s">
        <v>20</v>
      </c>
      <c r="D2198" t="s">
        <v>21</v>
      </c>
      <c r="E2198">
        <v>83709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43187</v>
      </c>
      <c r="L2198" t="s">
        <v>26</v>
      </c>
      <c r="N2198" t="s">
        <v>24</v>
      </c>
    </row>
    <row r="2199" spans="1:14" x14ac:dyDescent="0.25">
      <c r="A2199" t="s">
        <v>2934</v>
      </c>
      <c r="B2199" t="s">
        <v>960</v>
      </c>
      <c r="C2199" t="s">
        <v>20</v>
      </c>
      <c r="D2199" t="s">
        <v>21</v>
      </c>
      <c r="E2199">
        <v>83704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43187</v>
      </c>
      <c r="L2199" t="s">
        <v>26</v>
      </c>
      <c r="N2199" t="s">
        <v>24</v>
      </c>
    </row>
    <row r="2200" spans="1:14" x14ac:dyDescent="0.25">
      <c r="A2200" t="s">
        <v>848</v>
      </c>
      <c r="B2200" t="s">
        <v>849</v>
      </c>
      <c r="C2200" t="s">
        <v>20</v>
      </c>
      <c r="D2200" t="s">
        <v>21</v>
      </c>
      <c r="E2200">
        <v>83714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43187</v>
      </c>
      <c r="L2200" t="s">
        <v>26</v>
      </c>
      <c r="N2200" t="s">
        <v>24</v>
      </c>
    </row>
    <row r="2201" spans="1:14" x14ac:dyDescent="0.25">
      <c r="A2201" t="s">
        <v>1584</v>
      </c>
      <c r="B2201" t="s">
        <v>1585</v>
      </c>
      <c r="C2201" t="s">
        <v>20</v>
      </c>
      <c r="D2201" t="s">
        <v>21</v>
      </c>
      <c r="E2201">
        <v>83705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43187</v>
      </c>
      <c r="L2201" t="s">
        <v>26</v>
      </c>
      <c r="N2201" t="s">
        <v>24</v>
      </c>
    </row>
    <row r="2202" spans="1:14" x14ac:dyDescent="0.25">
      <c r="A2202" t="s">
        <v>339</v>
      </c>
      <c r="B2202" t="s">
        <v>340</v>
      </c>
      <c r="C2202" t="s">
        <v>325</v>
      </c>
      <c r="D2202" t="s">
        <v>21</v>
      </c>
      <c r="E2202">
        <v>83860</v>
      </c>
      <c r="F2202" t="s">
        <v>22</v>
      </c>
      <c r="G2202" t="s">
        <v>22</v>
      </c>
      <c r="H2202" t="s">
        <v>46</v>
      </c>
      <c r="I2202" t="s">
        <v>175</v>
      </c>
      <c r="J2202" t="s">
        <v>1627</v>
      </c>
      <c r="K2202" s="1">
        <v>43187</v>
      </c>
      <c r="L2202" t="s">
        <v>1628</v>
      </c>
      <c r="M2202" t="str">
        <f>HYPERLINK("https://www.regulations.gov/docket?D=FDA-2018-H-1282")</f>
        <v>https://www.regulations.gov/docket?D=FDA-2018-H-1282</v>
      </c>
      <c r="N2202" t="s">
        <v>1627</v>
      </c>
    </row>
    <row r="2203" spans="1:14" x14ac:dyDescent="0.25">
      <c r="A2203" t="s">
        <v>1044</v>
      </c>
      <c r="B2203" t="s">
        <v>1045</v>
      </c>
      <c r="C2203" t="s">
        <v>743</v>
      </c>
      <c r="D2203" t="s">
        <v>21</v>
      </c>
      <c r="E2203">
        <v>83221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43187</v>
      </c>
      <c r="L2203" t="s">
        <v>26</v>
      </c>
      <c r="N2203" t="s">
        <v>24</v>
      </c>
    </row>
    <row r="2204" spans="1:14" x14ac:dyDescent="0.25">
      <c r="A2204" t="s">
        <v>1196</v>
      </c>
      <c r="B2204" t="s">
        <v>1197</v>
      </c>
      <c r="C2204" t="s">
        <v>54</v>
      </c>
      <c r="D2204" t="s">
        <v>21</v>
      </c>
      <c r="E2204">
        <v>83814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43186</v>
      </c>
      <c r="L2204" t="s">
        <v>26</v>
      </c>
      <c r="N2204" t="s">
        <v>24</v>
      </c>
    </row>
    <row r="2205" spans="1:14" x14ac:dyDescent="0.25">
      <c r="A2205" t="s">
        <v>1050</v>
      </c>
      <c r="B2205" t="s">
        <v>1051</v>
      </c>
      <c r="C2205" t="s">
        <v>54</v>
      </c>
      <c r="D2205" t="s">
        <v>21</v>
      </c>
      <c r="E2205">
        <v>83814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43186</v>
      </c>
      <c r="L2205" t="s">
        <v>26</v>
      </c>
      <c r="N2205" t="s">
        <v>24</v>
      </c>
    </row>
    <row r="2206" spans="1:14" x14ac:dyDescent="0.25">
      <c r="A2206" t="s">
        <v>2935</v>
      </c>
      <c r="B2206" t="s">
        <v>2936</v>
      </c>
      <c r="C2206" t="s">
        <v>54</v>
      </c>
      <c r="D2206" t="s">
        <v>21</v>
      </c>
      <c r="E2206">
        <v>83815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43186</v>
      </c>
      <c r="L2206" t="s">
        <v>26</v>
      </c>
      <c r="N2206" t="s">
        <v>24</v>
      </c>
    </row>
    <row r="2207" spans="1:14" x14ac:dyDescent="0.25">
      <c r="A2207" t="s">
        <v>1214</v>
      </c>
      <c r="B2207" t="s">
        <v>1215</v>
      </c>
      <c r="C2207" t="s">
        <v>54</v>
      </c>
      <c r="D2207" t="s">
        <v>21</v>
      </c>
      <c r="E2207">
        <v>83814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43186</v>
      </c>
      <c r="L2207" t="s">
        <v>26</v>
      </c>
      <c r="N2207" t="s">
        <v>24</v>
      </c>
    </row>
    <row r="2208" spans="1:14" x14ac:dyDescent="0.25">
      <c r="A2208" t="s">
        <v>2937</v>
      </c>
      <c r="B2208" t="s">
        <v>2938</v>
      </c>
      <c r="C2208" t="s">
        <v>1874</v>
      </c>
      <c r="D2208" t="s">
        <v>21</v>
      </c>
      <c r="E2208">
        <v>83549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43186</v>
      </c>
      <c r="L2208" t="s">
        <v>26</v>
      </c>
      <c r="N2208" t="s">
        <v>24</v>
      </c>
    </row>
    <row r="2209" spans="1:14" x14ac:dyDescent="0.25">
      <c r="A2209" t="s">
        <v>2939</v>
      </c>
      <c r="B2209" t="s">
        <v>2940</v>
      </c>
      <c r="C2209" t="s">
        <v>54</v>
      </c>
      <c r="D2209" t="s">
        <v>21</v>
      </c>
      <c r="E2209">
        <v>83815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43186</v>
      </c>
      <c r="L2209" t="s">
        <v>26</v>
      </c>
      <c r="N2209" t="s">
        <v>24</v>
      </c>
    </row>
    <row r="2210" spans="1:14" x14ac:dyDescent="0.25">
      <c r="A2210" t="s">
        <v>2941</v>
      </c>
      <c r="B2210" t="s">
        <v>2942</v>
      </c>
      <c r="C2210" t="s">
        <v>182</v>
      </c>
      <c r="D2210" t="s">
        <v>21</v>
      </c>
      <c r="E2210">
        <v>83858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43186</v>
      </c>
      <c r="L2210" t="s">
        <v>26</v>
      </c>
      <c r="N2210" t="s">
        <v>24</v>
      </c>
    </row>
    <row r="2211" spans="1:14" x14ac:dyDescent="0.25">
      <c r="A2211" t="s">
        <v>1867</v>
      </c>
      <c r="B2211" t="s">
        <v>1868</v>
      </c>
      <c r="C2211" t="s">
        <v>1869</v>
      </c>
      <c r="D2211" t="s">
        <v>21</v>
      </c>
      <c r="E2211">
        <v>83525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43185</v>
      </c>
      <c r="L2211" t="s">
        <v>26</v>
      </c>
      <c r="N2211" t="s">
        <v>24</v>
      </c>
    </row>
    <row r="2212" spans="1:14" x14ac:dyDescent="0.25">
      <c r="A2212" t="s">
        <v>1870</v>
      </c>
      <c r="B2212" t="s">
        <v>1871</v>
      </c>
      <c r="C2212" t="s">
        <v>1869</v>
      </c>
      <c r="D2212" t="s">
        <v>21</v>
      </c>
      <c r="E2212">
        <v>83525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43185</v>
      </c>
      <c r="L2212" t="s">
        <v>26</v>
      </c>
      <c r="N2212" t="s">
        <v>24</v>
      </c>
    </row>
    <row r="2213" spans="1:14" x14ac:dyDescent="0.25">
      <c r="A2213" t="s">
        <v>395</v>
      </c>
      <c r="B2213" t="s">
        <v>396</v>
      </c>
      <c r="C2213" t="s">
        <v>377</v>
      </c>
      <c r="D2213" t="s">
        <v>21</v>
      </c>
      <c r="E2213">
        <v>83843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43185</v>
      </c>
      <c r="L2213" t="s">
        <v>26</v>
      </c>
      <c r="N2213" t="s">
        <v>24</v>
      </c>
    </row>
    <row r="2214" spans="1:14" x14ac:dyDescent="0.25">
      <c r="A2214" t="s">
        <v>1314</v>
      </c>
      <c r="B2214" t="s">
        <v>1315</v>
      </c>
      <c r="C2214" t="s">
        <v>20</v>
      </c>
      <c r="D2214" t="s">
        <v>21</v>
      </c>
      <c r="E2214">
        <v>83706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43184</v>
      </c>
      <c r="L2214" t="s">
        <v>26</v>
      </c>
      <c r="N2214" t="s">
        <v>24</v>
      </c>
    </row>
    <row r="2215" spans="1:14" x14ac:dyDescent="0.25">
      <c r="A2215" t="s">
        <v>979</v>
      </c>
      <c r="B2215" t="s">
        <v>980</v>
      </c>
      <c r="C2215" t="s">
        <v>20</v>
      </c>
      <c r="D2215" t="s">
        <v>21</v>
      </c>
      <c r="E2215">
        <v>83702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43184</v>
      </c>
      <c r="L2215" t="s">
        <v>26</v>
      </c>
      <c r="N2215" t="s">
        <v>24</v>
      </c>
    </row>
    <row r="2216" spans="1:14" x14ac:dyDescent="0.25">
      <c r="A2216" t="s">
        <v>2390</v>
      </c>
      <c r="B2216" t="s">
        <v>2391</v>
      </c>
      <c r="C2216" t="s">
        <v>20</v>
      </c>
      <c r="D2216" t="s">
        <v>21</v>
      </c>
      <c r="E2216">
        <v>83714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43184</v>
      </c>
      <c r="L2216" t="s">
        <v>26</v>
      </c>
      <c r="N2216" t="s">
        <v>24</v>
      </c>
    </row>
    <row r="2217" spans="1:14" x14ac:dyDescent="0.25">
      <c r="A2217" t="s">
        <v>1343</v>
      </c>
      <c r="B2217" t="s">
        <v>1344</v>
      </c>
      <c r="C2217" t="s">
        <v>51</v>
      </c>
      <c r="D2217" t="s">
        <v>21</v>
      </c>
      <c r="E2217">
        <v>83642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43184</v>
      </c>
      <c r="L2217" t="s">
        <v>26</v>
      </c>
      <c r="N2217" t="s">
        <v>24</v>
      </c>
    </row>
    <row r="2218" spans="1:14" x14ac:dyDescent="0.25">
      <c r="A2218" t="s">
        <v>2943</v>
      </c>
      <c r="B2218" t="s">
        <v>2944</v>
      </c>
      <c r="C2218" t="s">
        <v>20</v>
      </c>
      <c r="D2218" t="s">
        <v>21</v>
      </c>
      <c r="E2218">
        <v>83703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43184</v>
      </c>
      <c r="L2218" t="s">
        <v>26</v>
      </c>
      <c r="N2218" t="s">
        <v>24</v>
      </c>
    </row>
    <row r="2219" spans="1:14" x14ac:dyDescent="0.25">
      <c r="A2219" t="s">
        <v>1771</v>
      </c>
      <c r="B2219" t="s">
        <v>1772</v>
      </c>
      <c r="C2219" t="s">
        <v>51</v>
      </c>
      <c r="D2219" t="s">
        <v>21</v>
      </c>
      <c r="E2219">
        <v>83642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43182</v>
      </c>
      <c r="L2219" t="s">
        <v>26</v>
      </c>
      <c r="N2219" t="s">
        <v>24</v>
      </c>
    </row>
    <row r="2220" spans="1:14" x14ac:dyDescent="0.25">
      <c r="A2220" t="s">
        <v>1418</v>
      </c>
      <c r="B2220" t="s">
        <v>1419</v>
      </c>
      <c r="C2220" t="s">
        <v>1420</v>
      </c>
      <c r="D2220" t="s">
        <v>21</v>
      </c>
      <c r="E2220">
        <v>83454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43181</v>
      </c>
      <c r="L2220" t="s">
        <v>26</v>
      </c>
      <c r="N2220" t="s">
        <v>24</v>
      </c>
    </row>
    <row r="2221" spans="1:14" x14ac:dyDescent="0.25">
      <c r="A2221" t="s">
        <v>557</v>
      </c>
      <c r="B2221" t="s">
        <v>558</v>
      </c>
      <c r="C2221" t="s">
        <v>559</v>
      </c>
      <c r="D2221" t="s">
        <v>21</v>
      </c>
      <c r="E2221">
        <v>83422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43181</v>
      </c>
      <c r="L2221" t="s">
        <v>26</v>
      </c>
      <c r="N2221" t="s">
        <v>24</v>
      </c>
    </row>
    <row r="2222" spans="1:14" x14ac:dyDescent="0.25">
      <c r="A2222" t="s">
        <v>779</v>
      </c>
      <c r="B2222" t="s">
        <v>2945</v>
      </c>
      <c r="C2222" t="s">
        <v>289</v>
      </c>
      <c r="D2222" t="s">
        <v>21</v>
      </c>
      <c r="E2222">
        <v>83686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43181</v>
      </c>
      <c r="L2222" t="s">
        <v>26</v>
      </c>
      <c r="N2222" t="s">
        <v>24</v>
      </c>
    </row>
    <row r="2223" spans="1:14" x14ac:dyDescent="0.25">
      <c r="A2223" t="s">
        <v>1779</v>
      </c>
      <c r="B2223" t="s">
        <v>50</v>
      </c>
      <c r="C2223" t="s">
        <v>51</v>
      </c>
      <c r="D2223" t="s">
        <v>21</v>
      </c>
      <c r="E2223">
        <v>83646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43181</v>
      </c>
      <c r="L2223" t="s">
        <v>26</v>
      </c>
      <c r="N2223" t="s">
        <v>24</v>
      </c>
    </row>
    <row r="2224" spans="1:14" x14ac:dyDescent="0.25">
      <c r="A2224" t="s">
        <v>1362</v>
      </c>
      <c r="B2224" t="s">
        <v>1363</v>
      </c>
      <c r="C2224" t="s">
        <v>1359</v>
      </c>
      <c r="D2224" t="s">
        <v>21</v>
      </c>
      <c r="E2224">
        <v>83443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43181</v>
      </c>
      <c r="L2224" t="s">
        <v>26</v>
      </c>
      <c r="N2224" t="s">
        <v>24</v>
      </c>
    </row>
    <row r="2225" spans="1:14" x14ac:dyDescent="0.25">
      <c r="A2225" t="s">
        <v>2177</v>
      </c>
      <c r="B2225" t="s">
        <v>2178</v>
      </c>
      <c r="C2225" t="s">
        <v>1290</v>
      </c>
      <c r="D2225" t="s">
        <v>21</v>
      </c>
      <c r="E2225">
        <v>83442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43181</v>
      </c>
      <c r="L2225" t="s">
        <v>26</v>
      </c>
      <c r="N2225" t="s">
        <v>24</v>
      </c>
    </row>
    <row r="2226" spans="1:14" x14ac:dyDescent="0.25">
      <c r="A2226" t="s">
        <v>79</v>
      </c>
      <c r="B2226" t="s">
        <v>392</v>
      </c>
      <c r="C2226" t="s">
        <v>377</v>
      </c>
      <c r="D2226" t="s">
        <v>21</v>
      </c>
      <c r="E2226">
        <v>83843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43181</v>
      </c>
      <c r="L2226" t="s">
        <v>26</v>
      </c>
      <c r="N2226" t="s">
        <v>24</v>
      </c>
    </row>
    <row r="2227" spans="1:14" x14ac:dyDescent="0.25">
      <c r="A2227" t="s">
        <v>2946</v>
      </c>
      <c r="B2227" t="s">
        <v>2947</v>
      </c>
      <c r="C2227" t="s">
        <v>289</v>
      </c>
      <c r="D2227" t="s">
        <v>21</v>
      </c>
      <c r="E2227">
        <v>83651</v>
      </c>
      <c r="F2227" t="s">
        <v>22</v>
      </c>
      <c r="G2227" t="s">
        <v>22</v>
      </c>
      <c r="H2227" t="s">
        <v>46</v>
      </c>
      <c r="I2227" t="s">
        <v>363</v>
      </c>
      <c r="J2227" s="1">
        <v>43148</v>
      </c>
      <c r="K2227" s="1">
        <v>43181</v>
      </c>
      <c r="L2227" t="s">
        <v>48</v>
      </c>
      <c r="N2227" t="s">
        <v>1648</v>
      </c>
    </row>
    <row r="2228" spans="1:14" x14ac:dyDescent="0.25">
      <c r="A2228" t="s">
        <v>144</v>
      </c>
      <c r="B2228" t="s">
        <v>1786</v>
      </c>
      <c r="C2228" t="s">
        <v>227</v>
      </c>
      <c r="D2228" t="s">
        <v>21</v>
      </c>
      <c r="E2228">
        <v>83605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43181</v>
      </c>
      <c r="L2228" t="s">
        <v>26</v>
      </c>
      <c r="N2228" t="s">
        <v>24</v>
      </c>
    </row>
    <row r="2229" spans="1:14" x14ac:dyDescent="0.25">
      <c r="A2229" t="s">
        <v>1600</v>
      </c>
      <c r="B2229" t="s">
        <v>1601</v>
      </c>
      <c r="C2229" t="s">
        <v>622</v>
      </c>
      <c r="D2229" t="s">
        <v>21</v>
      </c>
      <c r="E2229">
        <v>83714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43180</v>
      </c>
      <c r="L2229" t="s">
        <v>26</v>
      </c>
      <c r="N2229" t="s">
        <v>24</v>
      </c>
    </row>
    <row r="2230" spans="1:14" x14ac:dyDescent="0.25">
      <c r="A2230" t="s">
        <v>614</v>
      </c>
      <c r="B2230" t="s">
        <v>615</v>
      </c>
      <c r="C2230" t="s">
        <v>20</v>
      </c>
      <c r="D2230" t="s">
        <v>21</v>
      </c>
      <c r="E2230">
        <v>83713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43180</v>
      </c>
      <c r="L2230" t="s">
        <v>26</v>
      </c>
      <c r="N2230" t="s">
        <v>24</v>
      </c>
    </row>
    <row r="2231" spans="1:14" x14ac:dyDescent="0.25">
      <c r="A2231" t="s">
        <v>1125</v>
      </c>
      <c r="B2231" t="s">
        <v>1126</v>
      </c>
      <c r="C2231" t="s">
        <v>20</v>
      </c>
      <c r="D2231" t="s">
        <v>21</v>
      </c>
      <c r="E2231">
        <v>83702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43180</v>
      </c>
      <c r="L2231" t="s">
        <v>26</v>
      </c>
      <c r="N2231" t="s">
        <v>24</v>
      </c>
    </row>
    <row r="2232" spans="1:14" x14ac:dyDescent="0.25">
      <c r="A2232" t="s">
        <v>425</v>
      </c>
      <c r="B2232" t="s">
        <v>426</v>
      </c>
      <c r="C2232" t="s">
        <v>20</v>
      </c>
      <c r="D2232" t="s">
        <v>21</v>
      </c>
      <c r="E2232">
        <v>83702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43180</v>
      </c>
      <c r="L2232" t="s">
        <v>26</v>
      </c>
      <c r="N2232" t="s">
        <v>24</v>
      </c>
    </row>
    <row r="2233" spans="1:14" x14ac:dyDescent="0.25">
      <c r="A2233" t="s">
        <v>1316</v>
      </c>
      <c r="B2233" t="s">
        <v>1317</v>
      </c>
      <c r="C2233" t="s">
        <v>20</v>
      </c>
      <c r="D2233" t="s">
        <v>21</v>
      </c>
      <c r="E2233">
        <v>83704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43180</v>
      </c>
      <c r="L2233" t="s">
        <v>26</v>
      </c>
      <c r="N2233" t="s">
        <v>24</v>
      </c>
    </row>
    <row r="2234" spans="1:14" x14ac:dyDescent="0.25">
      <c r="A2234" t="s">
        <v>1014</v>
      </c>
      <c r="B2234" t="s">
        <v>1015</v>
      </c>
      <c r="C2234" t="s">
        <v>20</v>
      </c>
      <c r="D2234" t="s">
        <v>21</v>
      </c>
      <c r="E2234">
        <v>83712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43180</v>
      </c>
      <c r="L2234" t="s">
        <v>26</v>
      </c>
      <c r="N2234" t="s">
        <v>24</v>
      </c>
    </row>
    <row r="2235" spans="1:14" x14ac:dyDescent="0.25">
      <c r="A2235" t="s">
        <v>961</v>
      </c>
      <c r="B2235" t="s">
        <v>962</v>
      </c>
      <c r="C2235" t="s">
        <v>20</v>
      </c>
      <c r="D2235" t="s">
        <v>21</v>
      </c>
      <c r="E2235">
        <v>83709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43180</v>
      </c>
      <c r="L2235" t="s">
        <v>26</v>
      </c>
      <c r="N2235" t="s">
        <v>24</v>
      </c>
    </row>
    <row r="2236" spans="1:14" x14ac:dyDescent="0.25">
      <c r="A2236" t="s">
        <v>1327</v>
      </c>
      <c r="B2236" t="s">
        <v>1328</v>
      </c>
      <c r="C2236" t="s">
        <v>20</v>
      </c>
      <c r="D2236" t="s">
        <v>21</v>
      </c>
      <c r="E2236">
        <v>83702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43180</v>
      </c>
      <c r="L2236" t="s">
        <v>26</v>
      </c>
      <c r="N2236" t="s">
        <v>24</v>
      </c>
    </row>
    <row r="2237" spans="1:14" x14ac:dyDescent="0.25">
      <c r="A2237" t="s">
        <v>1724</v>
      </c>
      <c r="B2237" t="s">
        <v>1725</v>
      </c>
      <c r="C2237" t="s">
        <v>289</v>
      </c>
      <c r="D2237" t="s">
        <v>21</v>
      </c>
      <c r="E2237">
        <v>83687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43180</v>
      </c>
      <c r="L2237" t="s">
        <v>26</v>
      </c>
      <c r="N2237" t="s">
        <v>24</v>
      </c>
    </row>
    <row r="2238" spans="1:14" x14ac:dyDescent="0.25">
      <c r="A2238" t="s">
        <v>318</v>
      </c>
      <c r="B2238" t="s">
        <v>319</v>
      </c>
      <c r="C2238" t="s">
        <v>320</v>
      </c>
      <c r="D2238" t="s">
        <v>21</v>
      </c>
      <c r="E2238">
        <v>83661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43180</v>
      </c>
      <c r="L2238" t="s">
        <v>26</v>
      </c>
      <c r="N2238" t="s">
        <v>24</v>
      </c>
    </row>
    <row r="2239" spans="1:14" x14ac:dyDescent="0.25">
      <c r="A2239" t="s">
        <v>308</v>
      </c>
      <c r="B2239" t="s">
        <v>806</v>
      </c>
      <c r="C2239" t="s">
        <v>320</v>
      </c>
      <c r="D2239" t="s">
        <v>21</v>
      </c>
      <c r="E2239">
        <v>83661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43180</v>
      </c>
      <c r="L2239" t="s">
        <v>26</v>
      </c>
      <c r="N2239" t="s">
        <v>24</v>
      </c>
    </row>
    <row r="2240" spans="1:14" x14ac:dyDescent="0.25">
      <c r="A2240" t="s">
        <v>554</v>
      </c>
      <c r="B2240" t="s">
        <v>555</v>
      </c>
      <c r="C2240" t="s">
        <v>556</v>
      </c>
      <c r="D2240" t="s">
        <v>21</v>
      </c>
      <c r="E2240">
        <v>83455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43179</v>
      </c>
      <c r="L2240" t="s">
        <v>26</v>
      </c>
      <c r="N2240" t="s">
        <v>24</v>
      </c>
    </row>
    <row r="2241" spans="1:14" x14ac:dyDescent="0.25">
      <c r="A2241" t="s">
        <v>1357</v>
      </c>
      <c r="B2241" t="s">
        <v>1358</v>
      </c>
      <c r="C2241" t="s">
        <v>1359</v>
      </c>
      <c r="D2241" t="s">
        <v>21</v>
      </c>
      <c r="E2241">
        <v>83443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43179</v>
      </c>
      <c r="L2241" t="s">
        <v>26</v>
      </c>
      <c r="N2241" t="s">
        <v>24</v>
      </c>
    </row>
    <row r="2242" spans="1:14" x14ac:dyDescent="0.25">
      <c r="A2242" t="s">
        <v>1464</v>
      </c>
      <c r="B2242" t="s">
        <v>1465</v>
      </c>
      <c r="C2242" t="s">
        <v>1466</v>
      </c>
      <c r="D2242" t="s">
        <v>21</v>
      </c>
      <c r="E2242">
        <v>83445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43179</v>
      </c>
      <c r="L2242" t="s">
        <v>26</v>
      </c>
      <c r="N2242" t="s">
        <v>24</v>
      </c>
    </row>
    <row r="2243" spans="1:14" x14ac:dyDescent="0.25">
      <c r="A2243" t="s">
        <v>2948</v>
      </c>
      <c r="B2243" t="s">
        <v>2949</v>
      </c>
      <c r="C2243" t="s">
        <v>1290</v>
      </c>
      <c r="D2243" t="s">
        <v>21</v>
      </c>
      <c r="E2243">
        <v>83442</v>
      </c>
      <c r="F2243" t="s">
        <v>23</v>
      </c>
      <c r="G2243" t="s">
        <v>23</v>
      </c>
      <c r="H2243" t="s">
        <v>24</v>
      </c>
      <c r="I2243" t="s">
        <v>24</v>
      </c>
      <c r="J2243" t="s">
        <v>25</v>
      </c>
      <c r="K2243" s="1">
        <v>43179</v>
      </c>
      <c r="L2243" t="s">
        <v>26</v>
      </c>
      <c r="N2243" t="s">
        <v>24</v>
      </c>
    </row>
    <row r="2244" spans="1:14" x14ac:dyDescent="0.25">
      <c r="A2244" t="s">
        <v>2160</v>
      </c>
      <c r="B2244" t="s">
        <v>2161</v>
      </c>
      <c r="C2244" t="s">
        <v>1466</v>
      </c>
      <c r="D2244" t="s">
        <v>21</v>
      </c>
      <c r="E2244">
        <v>83445</v>
      </c>
      <c r="F2244" t="s">
        <v>23</v>
      </c>
      <c r="G2244" t="s">
        <v>23</v>
      </c>
      <c r="H2244" t="s">
        <v>24</v>
      </c>
      <c r="I2244" t="s">
        <v>24</v>
      </c>
      <c r="J2244" t="s">
        <v>25</v>
      </c>
      <c r="K2244" s="1">
        <v>43179</v>
      </c>
      <c r="L2244" t="s">
        <v>26</v>
      </c>
      <c r="N2244" t="s">
        <v>24</v>
      </c>
    </row>
    <row r="2245" spans="1:14" x14ac:dyDescent="0.25">
      <c r="A2245" t="s">
        <v>2162</v>
      </c>
      <c r="B2245" t="s">
        <v>2163</v>
      </c>
      <c r="C2245" t="s">
        <v>2164</v>
      </c>
      <c r="D2245" t="s">
        <v>21</v>
      </c>
      <c r="E2245">
        <v>83444</v>
      </c>
      <c r="F2245" t="s">
        <v>23</v>
      </c>
      <c r="G2245" t="s">
        <v>23</v>
      </c>
      <c r="H2245" t="s">
        <v>24</v>
      </c>
      <c r="I2245" t="s">
        <v>24</v>
      </c>
      <c r="J2245" t="s">
        <v>25</v>
      </c>
      <c r="K2245" s="1">
        <v>43179</v>
      </c>
      <c r="L2245" t="s">
        <v>26</v>
      </c>
      <c r="N2245" t="s">
        <v>24</v>
      </c>
    </row>
    <row r="2246" spans="1:14" x14ac:dyDescent="0.25">
      <c r="A2246" t="s">
        <v>2950</v>
      </c>
      <c r="B2246" t="s">
        <v>2951</v>
      </c>
      <c r="C2246" t="s">
        <v>1466</v>
      </c>
      <c r="D2246" t="s">
        <v>21</v>
      </c>
      <c r="E2246">
        <v>83445</v>
      </c>
      <c r="F2246" t="s">
        <v>23</v>
      </c>
      <c r="G2246" t="s">
        <v>23</v>
      </c>
      <c r="H2246" t="s">
        <v>24</v>
      </c>
      <c r="I2246" t="s">
        <v>24</v>
      </c>
      <c r="J2246" t="s">
        <v>25</v>
      </c>
      <c r="K2246" s="1">
        <v>43179</v>
      </c>
      <c r="L2246" t="s">
        <v>26</v>
      </c>
      <c r="N2246" t="s">
        <v>24</v>
      </c>
    </row>
    <row r="2247" spans="1:14" x14ac:dyDescent="0.25">
      <c r="A2247" t="s">
        <v>1471</v>
      </c>
      <c r="B2247" t="s">
        <v>1472</v>
      </c>
      <c r="C2247" t="s">
        <v>1473</v>
      </c>
      <c r="D2247" t="s">
        <v>21</v>
      </c>
      <c r="E2247">
        <v>83448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43179</v>
      </c>
      <c r="L2247" t="s">
        <v>26</v>
      </c>
      <c r="N2247" t="s">
        <v>24</v>
      </c>
    </row>
    <row r="2248" spans="1:14" x14ac:dyDescent="0.25">
      <c r="A2248" t="s">
        <v>571</v>
      </c>
      <c r="B2248" t="s">
        <v>572</v>
      </c>
      <c r="C2248" t="s">
        <v>573</v>
      </c>
      <c r="D2248" t="s">
        <v>21</v>
      </c>
      <c r="E2248">
        <v>83428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43179</v>
      </c>
      <c r="L2248" t="s">
        <v>26</v>
      </c>
      <c r="N2248" t="s">
        <v>24</v>
      </c>
    </row>
    <row r="2249" spans="1:14" x14ac:dyDescent="0.25">
      <c r="A2249" t="s">
        <v>2167</v>
      </c>
      <c r="B2249" t="s">
        <v>2168</v>
      </c>
      <c r="C2249" t="s">
        <v>2169</v>
      </c>
      <c r="D2249" t="s">
        <v>21</v>
      </c>
      <c r="E2249">
        <v>83338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43179</v>
      </c>
      <c r="L2249" t="s">
        <v>26</v>
      </c>
      <c r="N2249" t="s">
        <v>24</v>
      </c>
    </row>
    <row r="2250" spans="1:14" x14ac:dyDescent="0.25">
      <c r="A2250" t="s">
        <v>1477</v>
      </c>
      <c r="B2250" t="s">
        <v>1478</v>
      </c>
      <c r="C2250" t="s">
        <v>1463</v>
      </c>
      <c r="D2250" t="s">
        <v>21</v>
      </c>
      <c r="E2250">
        <v>83420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43179</v>
      </c>
      <c r="L2250" t="s">
        <v>26</v>
      </c>
      <c r="N2250" t="s">
        <v>24</v>
      </c>
    </row>
    <row r="2251" spans="1:14" x14ac:dyDescent="0.25">
      <c r="A2251" t="s">
        <v>594</v>
      </c>
      <c r="B2251" t="s">
        <v>595</v>
      </c>
      <c r="C2251" t="s">
        <v>556</v>
      </c>
      <c r="D2251" t="s">
        <v>21</v>
      </c>
      <c r="E2251">
        <v>83455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43179</v>
      </c>
      <c r="L2251" t="s">
        <v>26</v>
      </c>
      <c r="N2251" t="s">
        <v>24</v>
      </c>
    </row>
    <row r="2252" spans="1:14" x14ac:dyDescent="0.25">
      <c r="A2252" t="s">
        <v>1758</v>
      </c>
      <c r="B2252" t="s">
        <v>1759</v>
      </c>
      <c r="C2252" t="s">
        <v>1760</v>
      </c>
      <c r="D2252" t="s">
        <v>21</v>
      </c>
      <c r="E2252">
        <v>83841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43178</v>
      </c>
      <c r="L2252" t="s">
        <v>26</v>
      </c>
      <c r="N2252" t="s">
        <v>24</v>
      </c>
    </row>
    <row r="2253" spans="1:14" x14ac:dyDescent="0.25">
      <c r="A2253" t="s">
        <v>2952</v>
      </c>
      <c r="B2253" t="s">
        <v>1354</v>
      </c>
      <c r="C2253" t="s">
        <v>2212</v>
      </c>
      <c r="D2253" t="s">
        <v>21</v>
      </c>
      <c r="E2253">
        <v>83349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43178</v>
      </c>
      <c r="L2253" t="s">
        <v>26</v>
      </c>
      <c r="N2253" t="s">
        <v>24</v>
      </c>
    </row>
    <row r="2254" spans="1:14" x14ac:dyDescent="0.25">
      <c r="A2254" t="s">
        <v>1066</v>
      </c>
      <c r="B2254" t="s">
        <v>1067</v>
      </c>
      <c r="C2254" t="s">
        <v>1068</v>
      </c>
      <c r="D2254" t="s">
        <v>21</v>
      </c>
      <c r="E2254">
        <v>83804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43178</v>
      </c>
      <c r="L2254" t="s">
        <v>26</v>
      </c>
      <c r="N2254" t="s">
        <v>24</v>
      </c>
    </row>
    <row r="2255" spans="1:14" x14ac:dyDescent="0.25">
      <c r="A2255" t="s">
        <v>331</v>
      </c>
      <c r="B2255" t="s">
        <v>332</v>
      </c>
      <c r="C2255" t="s">
        <v>54</v>
      </c>
      <c r="D2255" t="s">
        <v>21</v>
      </c>
      <c r="E2255">
        <v>83814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43178</v>
      </c>
      <c r="L2255" t="s">
        <v>26</v>
      </c>
      <c r="N2255" t="s">
        <v>24</v>
      </c>
    </row>
    <row r="2256" spans="1:14" x14ac:dyDescent="0.25">
      <c r="A2256" t="s">
        <v>710</v>
      </c>
      <c r="B2256" t="s">
        <v>711</v>
      </c>
      <c r="C2256" t="s">
        <v>54</v>
      </c>
      <c r="D2256" t="s">
        <v>21</v>
      </c>
      <c r="E2256">
        <v>83814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43178</v>
      </c>
      <c r="L2256" t="s">
        <v>26</v>
      </c>
      <c r="N2256" t="s">
        <v>24</v>
      </c>
    </row>
    <row r="2257" spans="1:14" x14ac:dyDescent="0.25">
      <c r="A2257" t="s">
        <v>1985</v>
      </c>
      <c r="B2257" t="s">
        <v>1986</v>
      </c>
      <c r="C2257" t="s">
        <v>45</v>
      </c>
      <c r="D2257" t="s">
        <v>21</v>
      </c>
      <c r="E2257">
        <v>83827</v>
      </c>
      <c r="F2257" t="s">
        <v>23</v>
      </c>
      <c r="G2257" t="s">
        <v>23</v>
      </c>
      <c r="H2257" t="s">
        <v>24</v>
      </c>
      <c r="I2257" t="s">
        <v>24</v>
      </c>
      <c r="J2257" t="s">
        <v>25</v>
      </c>
      <c r="K2257" s="1">
        <v>43178</v>
      </c>
      <c r="L2257" t="s">
        <v>26</v>
      </c>
      <c r="N2257" t="s">
        <v>24</v>
      </c>
    </row>
    <row r="2258" spans="1:14" x14ac:dyDescent="0.25">
      <c r="A2258" t="s">
        <v>55</v>
      </c>
      <c r="B2258" t="s">
        <v>56</v>
      </c>
      <c r="C2258" t="s">
        <v>57</v>
      </c>
      <c r="D2258" t="s">
        <v>21</v>
      </c>
      <c r="E2258">
        <v>83332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43177</v>
      </c>
      <c r="L2258" t="s">
        <v>26</v>
      </c>
      <c r="N2258" t="s">
        <v>24</v>
      </c>
    </row>
    <row r="2259" spans="1:14" x14ac:dyDescent="0.25">
      <c r="A2259" t="s">
        <v>629</v>
      </c>
      <c r="B2259" t="s">
        <v>630</v>
      </c>
      <c r="C2259" t="s">
        <v>242</v>
      </c>
      <c r="D2259" t="s">
        <v>21</v>
      </c>
      <c r="E2259">
        <v>83301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43177</v>
      </c>
      <c r="L2259" t="s">
        <v>26</v>
      </c>
      <c r="N2259" t="s">
        <v>24</v>
      </c>
    </row>
    <row r="2260" spans="1:14" x14ac:dyDescent="0.25">
      <c r="A2260" t="s">
        <v>750</v>
      </c>
      <c r="B2260" t="s">
        <v>751</v>
      </c>
      <c r="C2260" t="s">
        <v>242</v>
      </c>
      <c r="D2260" t="s">
        <v>21</v>
      </c>
      <c r="E2260">
        <v>83325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43177</v>
      </c>
      <c r="L2260" t="s">
        <v>26</v>
      </c>
      <c r="N2260" t="s">
        <v>24</v>
      </c>
    </row>
    <row r="2261" spans="1:14" x14ac:dyDescent="0.25">
      <c r="A2261" t="s">
        <v>246</v>
      </c>
      <c r="B2261" t="s">
        <v>247</v>
      </c>
      <c r="C2261" t="s">
        <v>120</v>
      </c>
      <c r="D2261" t="s">
        <v>21</v>
      </c>
      <c r="E2261">
        <v>83318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43177</v>
      </c>
      <c r="L2261" t="s">
        <v>26</v>
      </c>
      <c r="N2261" t="s">
        <v>24</v>
      </c>
    </row>
    <row r="2262" spans="1:14" x14ac:dyDescent="0.25">
      <c r="A2262" t="s">
        <v>689</v>
      </c>
      <c r="B2262" t="s">
        <v>690</v>
      </c>
      <c r="C2262" t="s">
        <v>242</v>
      </c>
      <c r="D2262" t="s">
        <v>21</v>
      </c>
      <c r="E2262">
        <v>83301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43177</v>
      </c>
      <c r="L2262" t="s">
        <v>26</v>
      </c>
      <c r="N2262" t="s">
        <v>24</v>
      </c>
    </row>
    <row r="2263" spans="1:14" x14ac:dyDescent="0.25">
      <c r="A2263" t="s">
        <v>2268</v>
      </c>
      <c r="B2263" t="s">
        <v>2269</v>
      </c>
      <c r="C2263" t="s">
        <v>37</v>
      </c>
      <c r="D2263" t="s">
        <v>21</v>
      </c>
      <c r="E2263">
        <v>83213</v>
      </c>
      <c r="F2263" t="s">
        <v>23</v>
      </c>
      <c r="G2263" t="s">
        <v>23</v>
      </c>
      <c r="H2263" t="s">
        <v>24</v>
      </c>
      <c r="I2263" t="s">
        <v>24</v>
      </c>
      <c r="J2263" t="s">
        <v>25</v>
      </c>
      <c r="K2263" s="1">
        <v>43177</v>
      </c>
      <c r="L2263" t="s">
        <v>26</v>
      </c>
      <c r="N2263" t="s">
        <v>24</v>
      </c>
    </row>
    <row r="2264" spans="1:14" x14ac:dyDescent="0.25">
      <c r="A2264" t="s">
        <v>905</v>
      </c>
      <c r="B2264" t="s">
        <v>906</v>
      </c>
      <c r="C2264" t="s">
        <v>242</v>
      </c>
      <c r="D2264" t="s">
        <v>21</v>
      </c>
      <c r="E2264">
        <v>83301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43177</v>
      </c>
      <c r="L2264" t="s">
        <v>26</v>
      </c>
      <c r="N2264" t="s">
        <v>24</v>
      </c>
    </row>
    <row r="2265" spans="1:14" x14ac:dyDescent="0.25">
      <c r="A2265" t="s">
        <v>142</v>
      </c>
      <c r="B2265" t="s">
        <v>143</v>
      </c>
      <c r="C2265" t="s">
        <v>134</v>
      </c>
      <c r="D2265" t="s">
        <v>21</v>
      </c>
      <c r="E2265">
        <v>83350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43177</v>
      </c>
      <c r="L2265" t="s">
        <v>26</v>
      </c>
      <c r="N2265" t="s">
        <v>24</v>
      </c>
    </row>
    <row r="2266" spans="1:14" x14ac:dyDescent="0.25">
      <c r="A2266" t="s">
        <v>2279</v>
      </c>
      <c r="B2266" t="s">
        <v>2280</v>
      </c>
      <c r="C2266" t="s">
        <v>2082</v>
      </c>
      <c r="D2266" t="s">
        <v>21</v>
      </c>
      <c r="E2266">
        <v>83226</v>
      </c>
      <c r="F2266" t="s">
        <v>23</v>
      </c>
      <c r="G2266" t="s">
        <v>23</v>
      </c>
      <c r="H2266" t="s">
        <v>24</v>
      </c>
      <c r="I2266" t="s">
        <v>24</v>
      </c>
      <c r="J2266" t="s">
        <v>25</v>
      </c>
      <c r="K2266" s="1">
        <v>43177</v>
      </c>
      <c r="L2266" t="s">
        <v>26</v>
      </c>
      <c r="N2266" t="s">
        <v>24</v>
      </c>
    </row>
    <row r="2267" spans="1:14" x14ac:dyDescent="0.25">
      <c r="A2267" t="s">
        <v>1529</v>
      </c>
      <c r="B2267" t="s">
        <v>1530</v>
      </c>
      <c r="C2267" t="s">
        <v>242</v>
      </c>
      <c r="D2267" t="s">
        <v>21</v>
      </c>
      <c r="E2267">
        <v>83301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43177</v>
      </c>
      <c r="L2267" t="s">
        <v>26</v>
      </c>
      <c r="N2267" t="s">
        <v>24</v>
      </c>
    </row>
    <row r="2268" spans="1:14" x14ac:dyDescent="0.25">
      <c r="A2268" t="s">
        <v>163</v>
      </c>
      <c r="B2268" t="s">
        <v>164</v>
      </c>
      <c r="C2268" t="s">
        <v>165</v>
      </c>
      <c r="D2268" t="s">
        <v>21</v>
      </c>
      <c r="E2268">
        <v>83320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43177</v>
      </c>
      <c r="L2268" t="s">
        <v>26</v>
      </c>
      <c r="N2268" t="s">
        <v>24</v>
      </c>
    </row>
    <row r="2269" spans="1:14" x14ac:dyDescent="0.25">
      <c r="A2269" t="s">
        <v>1385</v>
      </c>
      <c r="B2269" t="s">
        <v>1386</v>
      </c>
      <c r="C2269" t="s">
        <v>37</v>
      </c>
      <c r="D2269" t="s">
        <v>21</v>
      </c>
      <c r="E2269">
        <v>83213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43177</v>
      </c>
      <c r="L2269" t="s">
        <v>26</v>
      </c>
      <c r="N2269" t="s">
        <v>24</v>
      </c>
    </row>
    <row r="2270" spans="1:14" x14ac:dyDescent="0.25">
      <c r="A2270" t="s">
        <v>2336</v>
      </c>
      <c r="B2270" t="s">
        <v>122</v>
      </c>
      <c r="C2270" t="s">
        <v>123</v>
      </c>
      <c r="D2270" t="s">
        <v>21</v>
      </c>
      <c r="E2270">
        <v>83316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43177</v>
      </c>
      <c r="L2270" t="s">
        <v>26</v>
      </c>
      <c r="N2270" t="s">
        <v>24</v>
      </c>
    </row>
    <row r="2271" spans="1:14" x14ac:dyDescent="0.25">
      <c r="A2271" t="s">
        <v>2283</v>
      </c>
      <c r="B2271" t="s">
        <v>2284</v>
      </c>
      <c r="C2271" t="s">
        <v>37</v>
      </c>
      <c r="D2271" t="s">
        <v>21</v>
      </c>
      <c r="E2271">
        <v>83213</v>
      </c>
      <c r="F2271" t="s">
        <v>23</v>
      </c>
      <c r="G2271" t="s">
        <v>23</v>
      </c>
      <c r="H2271" t="s">
        <v>24</v>
      </c>
      <c r="I2271" t="s">
        <v>24</v>
      </c>
      <c r="J2271" t="s">
        <v>25</v>
      </c>
      <c r="K2271" s="1">
        <v>43177</v>
      </c>
      <c r="L2271" t="s">
        <v>26</v>
      </c>
      <c r="N2271" t="s">
        <v>24</v>
      </c>
    </row>
    <row r="2272" spans="1:14" x14ac:dyDescent="0.25">
      <c r="A2272" t="s">
        <v>311</v>
      </c>
      <c r="B2272" t="s">
        <v>312</v>
      </c>
      <c r="C2272" t="s">
        <v>313</v>
      </c>
      <c r="D2272" t="s">
        <v>21</v>
      </c>
      <c r="E2272">
        <v>83355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43177</v>
      </c>
      <c r="L2272" t="s">
        <v>26</v>
      </c>
      <c r="N2272" t="s">
        <v>24</v>
      </c>
    </row>
    <row r="2273" spans="1:14" x14ac:dyDescent="0.25">
      <c r="A2273" t="s">
        <v>703</v>
      </c>
      <c r="B2273" t="s">
        <v>704</v>
      </c>
      <c r="C2273" t="s">
        <v>242</v>
      </c>
      <c r="D2273" t="s">
        <v>21</v>
      </c>
      <c r="E2273">
        <v>83301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43177</v>
      </c>
      <c r="L2273" t="s">
        <v>26</v>
      </c>
      <c r="N2273" t="s">
        <v>24</v>
      </c>
    </row>
    <row r="2274" spans="1:14" x14ac:dyDescent="0.25">
      <c r="A2274" t="s">
        <v>467</v>
      </c>
      <c r="B2274" t="s">
        <v>468</v>
      </c>
      <c r="C2274" t="s">
        <v>460</v>
      </c>
      <c r="D2274" t="s">
        <v>21</v>
      </c>
      <c r="E2274">
        <v>83352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43177</v>
      </c>
      <c r="L2274" t="s">
        <v>26</v>
      </c>
      <c r="N2274" t="s">
        <v>24</v>
      </c>
    </row>
    <row r="2275" spans="1:14" x14ac:dyDescent="0.25">
      <c r="A2275" t="s">
        <v>2296</v>
      </c>
      <c r="B2275" t="s">
        <v>2297</v>
      </c>
      <c r="C2275" t="s">
        <v>1737</v>
      </c>
      <c r="D2275" t="s">
        <v>21</v>
      </c>
      <c r="E2275">
        <v>83251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43177</v>
      </c>
      <c r="L2275" t="s">
        <v>26</v>
      </c>
      <c r="N2275" t="s">
        <v>24</v>
      </c>
    </row>
    <row r="2276" spans="1:14" x14ac:dyDescent="0.25">
      <c r="A2276" t="s">
        <v>2302</v>
      </c>
      <c r="B2276" t="s">
        <v>2303</v>
      </c>
      <c r="C2276" t="s">
        <v>1737</v>
      </c>
      <c r="D2276" t="s">
        <v>21</v>
      </c>
      <c r="E2276">
        <v>83251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43177</v>
      </c>
      <c r="L2276" t="s">
        <v>26</v>
      </c>
      <c r="N2276" t="s">
        <v>24</v>
      </c>
    </row>
    <row r="2277" spans="1:14" x14ac:dyDescent="0.25">
      <c r="A2277" t="s">
        <v>2246</v>
      </c>
      <c r="B2277" t="s">
        <v>2247</v>
      </c>
      <c r="C2277" t="s">
        <v>2248</v>
      </c>
      <c r="D2277" t="s">
        <v>21</v>
      </c>
      <c r="E2277">
        <v>83324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43177</v>
      </c>
      <c r="L2277" t="s">
        <v>26</v>
      </c>
      <c r="N2277" t="s">
        <v>24</v>
      </c>
    </row>
    <row r="2278" spans="1:14" x14ac:dyDescent="0.25">
      <c r="A2278" t="s">
        <v>642</v>
      </c>
      <c r="B2278" t="s">
        <v>914</v>
      </c>
      <c r="C2278" t="s">
        <v>242</v>
      </c>
      <c r="D2278" t="s">
        <v>21</v>
      </c>
      <c r="E2278">
        <v>83301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43177</v>
      </c>
      <c r="L2278" t="s">
        <v>26</v>
      </c>
      <c r="N2278" t="s">
        <v>24</v>
      </c>
    </row>
    <row r="2279" spans="1:14" x14ac:dyDescent="0.25">
      <c r="A2279" t="s">
        <v>2310</v>
      </c>
      <c r="B2279" t="s">
        <v>2311</v>
      </c>
      <c r="C2279" t="s">
        <v>1737</v>
      </c>
      <c r="D2279" t="s">
        <v>21</v>
      </c>
      <c r="E2279">
        <v>83251</v>
      </c>
      <c r="F2279" t="s">
        <v>23</v>
      </c>
      <c r="G2279" t="s">
        <v>23</v>
      </c>
      <c r="H2279" t="s">
        <v>24</v>
      </c>
      <c r="I2279" t="s">
        <v>24</v>
      </c>
      <c r="J2279" t="s">
        <v>25</v>
      </c>
      <c r="K2279" s="1">
        <v>43177</v>
      </c>
      <c r="L2279" t="s">
        <v>26</v>
      </c>
      <c r="N2279" t="s">
        <v>24</v>
      </c>
    </row>
    <row r="2280" spans="1:14" x14ac:dyDescent="0.25">
      <c r="A2280" t="s">
        <v>2953</v>
      </c>
      <c r="B2280" t="s">
        <v>2954</v>
      </c>
      <c r="C2280" t="s">
        <v>1669</v>
      </c>
      <c r="D2280" t="s">
        <v>21</v>
      </c>
      <c r="E2280">
        <v>83467</v>
      </c>
      <c r="F2280" t="s">
        <v>23</v>
      </c>
      <c r="G2280" t="s">
        <v>23</v>
      </c>
      <c r="H2280" t="s">
        <v>24</v>
      </c>
      <c r="I2280" t="s">
        <v>24</v>
      </c>
      <c r="J2280" t="s">
        <v>25</v>
      </c>
      <c r="K2280" s="1">
        <v>43177</v>
      </c>
      <c r="L2280" t="s">
        <v>26</v>
      </c>
      <c r="N2280" t="s">
        <v>24</v>
      </c>
    </row>
    <row r="2281" spans="1:14" x14ac:dyDescent="0.25">
      <c r="A2281" t="s">
        <v>2264</v>
      </c>
      <c r="B2281" t="s">
        <v>2265</v>
      </c>
      <c r="C2281" t="s">
        <v>1669</v>
      </c>
      <c r="D2281" t="s">
        <v>21</v>
      </c>
      <c r="E2281">
        <v>83467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43176</v>
      </c>
      <c r="L2281" t="s">
        <v>26</v>
      </c>
      <c r="N2281" t="s">
        <v>24</v>
      </c>
    </row>
    <row r="2282" spans="1:14" x14ac:dyDescent="0.25">
      <c r="A2282" t="s">
        <v>2277</v>
      </c>
      <c r="B2282" t="s">
        <v>2278</v>
      </c>
      <c r="C2282" t="s">
        <v>1669</v>
      </c>
      <c r="D2282" t="s">
        <v>21</v>
      </c>
      <c r="E2282">
        <v>83467</v>
      </c>
      <c r="F2282" t="s">
        <v>23</v>
      </c>
      <c r="G2282" t="s">
        <v>23</v>
      </c>
      <c r="H2282" t="s">
        <v>24</v>
      </c>
      <c r="I2282" t="s">
        <v>24</v>
      </c>
      <c r="J2282" t="s">
        <v>25</v>
      </c>
      <c r="K2282" s="1">
        <v>43176</v>
      </c>
      <c r="L2282" t="s">
        <v>26</v>
      </c>
      <c r="N2282" t="s">
        <v>24</v>
      </c>
    </row>
    <row r="2283" spans="1:14" x14ac:dyDescent="0.25">
      <c r="A2283" t="s">
        <v>2281</v>
      </c>
      <c r="B2283" t="s">
        <v>2282</v>
      </c>
      <c r="C2283" t="s">
        <v>1669</v>
      </c>
      <c r="D2283" t="s">
        <v>21</v>
      </c>
      <c r="E2283">
        <v>83467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43176</v>
      </c>
      <c r="L2283" t="s">
        <v>26</v>
      </c>
      <c r="N2283" t="s">
        <v>24</v>
      </c>
    </row>
    <row r="2284" spans="1:14" x14ac:dyDescent="0.25">
      <c r="A2284" t="s">
        <v>2304</v>
      </c>
      <c r="B2284" t="s">
        <v>2305</v>
      </c>
      <c r="C2284" t="s">
        <v>2306</v>
      </c>
      <c r="D2284" t="s">
        <v>21</v>
      </c>
      <c r="E2284">
        <v>83464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43176</v>
      </c>
      <c r="L2284" t="s">
        <v>26</v>
      </c>
      <c r="N2284" t="s">
        <v>24</v>
      </c>
    </row>
    <row r="2285" spans="1:14" x14ac:dyDescent="0.25">
      <c r="A2285" t="s">
        <v>1827</v>
      </c>
      <c r="B2285" t="s">
        <v>1828</v>
      </c>
      <c r="C2285" t="s">
        <v>20</v>
      </c>
      <c r="D2285" t="s">
        <v>21</v>
      </c>
      <c r="E2285">
        <v>83709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43174</v>
      </c>
      <c r="L2285" t="s">
        <v>26</v>
      </c>
      <c r="N2285" t="s">
        <v>24</v>
      </c>
    </row>
    <row r="2286" spans="1:14" x14ac:dyDescent="0.25">
      <c r="A2286" t="s">
        <v>1576</v>
      </c>
      <c r="B2286" t="s">
        <v>1577</v>
      </c>
      <c r="C2286" t="s">
        <v>20</v>
      </c>
      <c r="D2286" t="s">
        <v>21</v>
      </c>
      <c r="E2286">
        <v>83705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43174</v>
      </c>
      <c r="L2286" t="s">
        <v>26</v>
      </c>
      <c r="N2286" t="s">
        <v>24</v>
      </c>
    </row>
    <row r="2287" spans="1:14" x14ac:dyDescent="0.25">
      <c r="A2287" t="s">
        <v>1578</v>
      </c>
      <c r="B2287" t="s">
        <v>1579</v>
      </c>
      <c r="C2287" t="s">
        <v>20</v>
      </c>
      <c r="D2287" t="s">
        <v>21</v>
      </c>
      <c r="E2287">
        <v>83709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43174</v>
      </c>
      <c r="L2287" t="s">
        <v>26</v>
      </c>
      <c r="N2287" t="s">
        <v>24</v>
      </c>
    </row>
    <row r="2288" spans="1:14" x14ac:dyDescent="0.25">
      <c r="A2288" t="s">
        <v>1564</v>
      </c>
      <c r="B2288" t="s">
        <v>1565</v>
      </c>
      <c r="C2288" t="s">
        <v>20</v>
      </c>
      <c r="D2288" t="s">
        <v>21</v>
      </c>
      <c r="E2288">
        <v>83705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43174</v>
      </c>
      <c r="L2288" t="s">
        <v>26</v>
      </c>
      <c r="N2288" t="s">
        <v>24</v>
      </c>
    </row>
    <row r="2289" spans="1:14" x14ac:dyDescent="0.25">
      <c r="A2289" t="s">
        <v>1838</v>
      </c>
      <c r="B2289" t="s">
        <v>177</v>
      </c>
      <c r="C2289" t="s">
        <v>20</v>
      </c>
      <c r="D2289" t="s">
        <v>21</v>
      </c>
      <c r="E2289">
        <v>83705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43174</v>
      </c>
      <c r="L2289" t="s">
        <v>26</v>
      </c>
      <c r="N2289" t="s">
        <v>24</v>
      </c>
    </row>
    <row r="2290" spans="1:14" x14ac:dyDescent="0.25">
      <c r="A2290" t="s">
        <v>344</v>
      </c>
      <c r="B2290" t="s">
        <v>345</v>
      </c>
      <c r="C2290" t="s">
        <v>54</v>
      </c>
      <c r="D2290" t="s">
        <v>21</v>
      </c>
      <c r="E2290">
        <v>83815</v>
      </c>
      <c r="F2290" t="s">
        <v>22</v>
      </c>
      <c r="G2290" t="s">
        <v>22</v>
      </c>
      <c r="H2290" t="s">
        <v>46</v>
      </c>
      <c r="I2290" t="s">
        <v>175</v>
      </c>
      <c r="J2290" s="1">
        <v>43121</v>
      </c>
      <c r="K2290" s="1">
        <v>43174</v>
      </c>
      <c r="L2290" t="s">
        <v>48</v>
      </c>
      <c r="N2290" t="s">
        <v>993</v>
      </c>
    </row>
    <row r="2291" spans="1:14" x14ac:dyDescent="0.25">
      <c r="A2291" t="s">
        <v>776</v>
      </c>
      <c r="B2291" t="s">
        <v>1813</v>
      </c>
      <c r="C2291" t="s">
        <v>973</v>
      </c>
      <c r="D2291" t="s">
        <v>21</v>
      </c>
      <c r="E2291">
        <v>83639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43174</v>
      </c>
      <c r="L2291" t="s">
        <v>26</v>
      </c>
      <c r="N2291" t="s">
        <v>24</v>
      </c>
    </row>
    <row r="2292" spans="1:14" x14ac:dyDescent="0.25">
      <c r="A2292" t="s">
        <v>1814</v>
      </c>
      <c r="B2292" t="s">
        <v>1815</v>
      </c>
      <c r="C2292" t="s">
        <v>227</v>
      </c>
      <c r="D2292" t="s">
        <v>21</v>
      </c>
      <c r="E2292">
        <v>83607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43174</v>
      </c>
      <c r="L2292" t="s">
        <v>26</v>
      </c>
      <c r="N2292" t="s">
        <v>24</v>
      </c>
    </row>
    <row r="2293" spans="1:14" x14ac:dyDescent="0.25">
      <c r="A2293" t="s">
        <v>2943</v>
      </c>
      <c r="B2293" t="s">
        <v>2955</v>
      </c>
      <c r="C2293" t="s">
        <v>20</v>
      </c>
      <c r="D2293" t="s">
        <v>21</v>
      </c>
      <c r="E2293">
        <v>83705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43174</v>
      </c>
      <c r="L2293" t="s">
        <v>26</v>
      </c>
      <c r="N2293" t="s">
        <v>24</v>
      </c>
    </row>
    <row r="2294" spans="1:14" x14ac:dyDescent="0.25">
      <c r="A2294" t="s">
        <v>1804</v>
      </c>
      <c r="B2294" t="s">
        <v>1805</v>
      </c>
      <c r="C2294" t="s">
        <v>1806</v>
      </c>
      <c r="D2294" t="s">
        <v>21</v>
      </c>
      <c r="E2294">
        <v>83553</v>
      </c>
      <c r="F2294" t="s">
        <v>23</v>
      </c>
      <c r="G2294" t="s">
        <v>23</v>
      </c>
      <c r="H2294" t="s">
        <v>24</v>
      </c>
      <c r="I2294" t="s">
        <v>24</v>
      </c>
      <c r="J2294" t="s">
        <v>25</v>
      </c>
      <c r="K2294" s="1">
        <v>43172</v>
      </c>
      <c r="L2294" t="s">
        <v>26</v>
      </c>
      <c r="N2294" t="s">
        <v>24</v>
      </c>
    </row>
    <row r="2295" spans="1:14" x14ac:dyDescent="0.25">
      <c r="A2295" t="s">
        <v>1807</v>
      </c>
      <c r="B2295" t="s">
        <v>1808</v>
      </c>
      <c r="C2295" t="s">
        <v>1809</v>
      </c>
      <c r="D2295" t="s">
        <v>21</v>
      </c>
      <c r="E2295">
        <v>83546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43172</v>
      </c>
      <c r="L2295" t="s">
        <v>26</v>
      </c>
      <c r="N2295" t="s">
        <v>24</v>
      </c>
    </row>
    <row r="2296" spans="1:14" x14ac:dyDescent="0.25">
      <c r="A2296" t="s">
        <v>1810</v>
      </c>
      <c r="B2296" t="s">
        <v>1811</v>
      </c>
      <c r="C2296" t="s">
        <v>1812</v>
      </c>
      <c r="D2296" t="s">
        <v>21</v>
      </c>
      <c r="E2296">
        <v>83539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43172</v>
      </c>
      <c r="L2296" t="s">
        <v>26</v>
      </c>
      <c r="N2296" t="s">
        <v>24</v>
      </c>
    </row>
    <row r="2297" spans="1:14" x14ac:dyDescent="0.25">
      <c r="A2297" t="s">
        <v>1822</v>
      </c>
      <c r="B2297" t="s">
        <v>1823</v>
      </c>
      <c r="C2297" t="s">
        <v>1809</v>
      </c>
      <c r="D2297" t="s">
        <v>21</v>
      </c>
      <c r="E2297">
        <v>83546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43172</v>
      </c>
      <c r="L2297" t="s">
        <v>26</v>
      </c>
      <c r="N2297" t="s">
        <v>24</v>
      </c>
    </row>
    <row r="2298" spans="1:14" x14ac:dyDescent="0.25">
      <c r="A2298" t="s">
        <v>2123</v>
      </c>
      <c r="B2298" t="s">
        <v>2124</v>
      </c>
      <c r="C2298" t="s">
        <v>40</v>
      </c>
      <c r="D2298" t="s">
        <v>21</v>
      </c>
      <c r="E2298">
        <v>83402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43171</v>
      </c>
      <c r="L2298" t="s">
        <v>26</v>
      </c>
      <c r="N2298" t="s">
        <v>24</v>
      </c>
    </row>
    <row r="2299" spans="1:14" x14ac:dyDescent="0.25">
      <c r="A2299" t="s">
        <v>1640</v>
      </c>
      <c r="B2299" t="s">
        <v>822</v>
      </c>
      <c r="C2299" t="s">
        <v>20</v>
      </c>
      <c r="D2299" t="s">
        <v>21</v>
      </c>
      <c r="E2299">
        <v>83706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43171</v>
      </c>
      <c r="L2299" t="s">
        <v>26</v>
      </c>
      <c r="N2299" t="s">
        <v>24</v>
      </c>
    </row>
    <row r="2300" spans="1:14" x14ac:dyDescent="0.25">
      <c r="A2300" t="s">
        <v>987</v>
      </c>
      <c r="B2300" t="s">
        <v>988</v>
      </c>
      <c r="C2300" t="s">
        <v>20</v>
      </c>
      <c r="D2300" t="s">
        <v>21</v>
      </c>
      <c r="E2300">
        <v>83705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43171</v>
      </c>
      <c r="L2300" t="s">
        <v>26</v>
      </c>
      <c r="N2300" t="s">
        <v>24</v>
      </c>
    </row>
    <row r="2301" spans="1:14" x14ac:dyDescent="0.25">
      <c r="A2301" t="s">
        <v>1302</v>
      </c>
      <c r="B2301" t="s">
        <v>1303</v>
      </c>
      <c r="C2301" t="s">
        <v>20</v>
      </c>
      <c r="D2301" t="s">
        <v>21</v>
      </c>
      <c r="E2301">
        <v>83705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43171</v>
      </c>
      <c r="L2301" t="s">
        <v>26</v>
      </c>
      <c r="N2301" t="s">
        <v>24</v>
      </c>
    </row>
    <row r="2302" spans="1:14" x14ac:dyDescent="0.25">
      <c r="A2302" t="s">
        <v>1329</v>
      </c>
      <c r="B2302" t="s">
        <v>1330</v>
      </c>
      <c r="C2302" t="s">
        <v>20</v>
      </c>
      <c r="D2302" t="s">
        <v>21</v>
      </c>
      <c r="E2302">
        <v>83704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43171</v>
      </c>
      <c r="L2302" t="s">
        <v>26</v>
      </c>
      <c r="N2302" t="s">
        <v>24</v>
      </c>
    </row>
    <row r="2303" spans="1:14" x14ac:dyDescent="0.25">
      <c r="A2303" t="s">
        <v>2956</v>
      </c>
      <c r="B2303" t="s">
        <v>2957</v>
      </c>
      <c r="C2303" t="s">
        <v>20</v>
      </c>
      <c r="D2303" t="s">
        <v>21</v>
      </c>
      <c r="E2303">
        <v>83702</v>
      </c>
      <c r="F2303" t="s">
        <v>23</v>
      </c>
      <c r="G2303" t="s">
        <v>23</v>
      </c>
      <c r="H2303" t="s">
        <v>24</v>
      </c>
      <c r="I2303" t="s">
        <v>24</v>
      </c>
      <c r="J2303" t="s">
        <v>25</v>
      </c>
      <c r="K2303" s="1">
        <v>43171</v>
      </c>
      <c r="L2303" t="s">
        <v>26</v>
      </c>
      <c r="N2303" t="s">
        <v>24</v>
      </c>
    </row>
    <row r="2304" spans="1:14" x14ac:dyDescent="0.25">
      <c r="A2304" t="s">
        <v>2958</v>
      </c>
      <c r="B2304" t="s">
        <v>2959</v>
      </c>
      <c r="C2304" t="s">
        <v>20</v>
      </c>
      <c r="D2304" t="s">
        <v>21</v>
      </c>
      <c r="E2304">
        <v>83702</v>
      </c>
      <c r="F2304" t="s">
        <v>23</v>
      </c>
      <c r="G2304" t="s">
        <v>23</v>
      </c>
      <c r="H2304" t="s">
        <v>24</v>
      </c>
      <c r="I2304" t="s">
        <v>24</v>
      </c>
      <c r="J2304" t="s">
        <v>25</v>
      </c>
      <c r="K2304" s="1">
        <v>43171</v>
      </c>
      <c r="L2304" t="s">
        <v>26</v>
      </c>
      <c r="N2304" t="s">
        <v>24</v>
      </c>
    </row>
    <row r="2305" spans="1:14" x14ac:dyDescent="0.25">
      <c r="A2305" t="s">
        <v>2960</v>
      </c>
      <c r="B2305" t="s">
        <v>2961</v>
      </c>
      <c r="C2305" t="s">
        <v>20</v>
      </c>
      <c r="D2305" t="s">
        <v>21</v>
      </c>
      <c r="E2305">
        <v>83706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43171</v>
      </c>
      <c r="L2305" t="s">
        <v>26</v>
      </c>
      <c r="N2305" t="s">
        <v>24</v>
      </c>
    </row>
    <row r="2306" spans="1:14" x14ac:dyDescent="0.25">
      <c r="A2306" t="s">
        <v>2054</v>
      </c>
      <c r="B2306" t="s">
        <v>2055</v>
      </c>
      <c r="C2306" t="s">
        <v>20</v>
      </c>
      <c r="D2306" t="s">
        <v>21</v>
      </c>
      <c r="E2306">
        <v>83706</v>
      </c>
      <c r="F2306" t="s">
        <v>23</v>
      </c>
      <c r="G2306" t="s">
        <v>23</v>
      </c>
      <c r="H2306" t="s">
        <v>24</v>
      </c>
      <c r="I2306" t="s">
        <v>24</v>
      </c>
      <c r="J2306" t="s">
        <v>25</v>
      </c>
      <c r="K2306" s="1">
        <v>43171</v>
      </c>
      <c r="L2306" t="s">
        <v>26</v>
      </c>
      <c r="N2306" t="s">
        <v>24</v>
      </c>
    </row>
    <row r="2307" spans="1:14" x14ac:dyDescent="0.25">
      <c r="A2307" t="s">
        <v>1347</v>
      </c>
      <c r="B2307" t="s">
        <v>1348</v>
      </c>
      <c r="C2307" t="s">
        <v>1349</v>
      </c>
      <c r="D2307" t="s">
        <v>21</v>
      </c>
      <c r="E2307">
        <v>83210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43170</v>
      </c>
      <c r="L2307" t="s">
        <v>26</v>
      </c>
      <c r="N2307" t="s">
        <v>24</v>
      </c>
    </row>
    <row r="2308" spans="1:14" x14ac:dyDescent="0.25">
      <c r="A2308" t="s">
        <v>2262</v>
      </c>
      <c r="B2308" t="s">
        <v>2263</v>
      </c>
      <c r="C2308" t="s">
        <v>1349</v>
      </c>
      <c r="D2308" t="s">
        <v>21</v>
      </c>
      <c r="E2308">
        <v>83210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43170</v>
      </c>
      <c r="L2308" t="s">
        <v>26</v>
      </c>
      <c r="N2308" t="s">
        <v>24</v>
      </c>
    </row>
    <row r="2309" spans="1:14" x14ac:dyDescent="0.25">
      <c r="A2309" t="s">
        <v>1271</v>
      </c>
      <c r="B2309" t="s">
        <v>1272</v>
      </c>
      <c r="C2309" t="s">
        <v>1254</v>
      </c>
      <c r="D2309" t="s">
        <v>21</v>
      </c>
      <c r="E2309">
        <v>83211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43170</v>
      </c>
      <c r="L2309" t="s">
        <v>26</v>
      </c>
      <c r="N2309" t="s">
        <v>24</v>
      </c>
    </row>
    <row r="2310" spans="1:14" x14ac:dyDescent="0.25">
      <c r="A2310" t="s">
        <v>1145</v>
      </c>
      <c r="B2310" t="s">
        <v>1253</v>
      </c>
      <c r="C2310" t="s">
        <v>1254</v>
      </c>
      <c r="D2310" t="s">
        <v>21</v>
      </c>
      <c r="E2310">
        <v>83211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43170</v>
      </c>
      <c r="L2310" t="s">
        <v>26</v>
      </c>
      <c r="N2310" t="s">
        <v>24</v>
      </c>
    </row>
    <row r="2311" spans="1:14" x14ac:dyDescent="0.25">
      <c r="A2311" t="s">
        <v>1672</v>
      </c>
      <c r="B2311" t="s">
        <v>1673</v>
      </c>
      <c r="C2311" t="s">
        <v>126</v>
      </c>
      <c r="D2311" t="s">
        <v>21</v>
      </c>
      <c r="E2311">
        <v>83429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43170</v>
      </c>
      <c r="L2311" t="s">
        <v>26</v>
      </c>
      <c r="N2311" t="s">
        <v>24</v>
      </c>
    </row>
    <row r="2312" spans="1:14" x14ac:dyDescent="0.25">
      <c r="A2312" t="s">
        <v>2526</v>
      </c>
      <c r="B2312" t="s">
        <v>2527</v>
      </c>
      <c r="C2312" t="s">
        <v>134</v>
      </c>
      <c r="D2312" t="s">
        <v>21</v>
      </c>
      <c r="E2312">
        <v>83350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43170</v>
      </c>
      <c r="L2312" t="s">
        <v>26</v>
      </c>
      <c r="N2312" t="s">
        <v>24</v>
      </c>
    </row>
    <row r="2313" spans="1:14" x14ac:dyDescent="0.25">
      <c r="A2313" t="s">
        <v>2962</v>
      </c>
      <c r="B2313" t="s">
        <v>2181</v>
      </c>
      <c r="C2313" t="s">
        <v>126</v>
      </c>
      <c r="D2313" t="s">
        <v>21</v>
      </c>
      <c r="E2313">
        <v>83429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43170</v>
      </c>
      <c r="L2313" t="s">
        <v>26</v>
      </c>
      <c r="N2313" t="s">
        <v>24</v>
      </c>
    </row>
    <row r="2314" spans="1:14" x14ac:dyDescent="0.25">
      <c r="A2314" t="s">
        <v>929</v>
      </c>
      <c r="B2314" t="s">
        <v>2528</v>
      </c>
      <c r="C2314" t="s">
        <v>134</v>
      </c>
      <c r="D2314" t="s">
        <v>21</v>
      </c>
      <c r="E2314">
        <v>83350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43170</v>
      </c>
      <c r="L2314" t="s">
        <v>26</v>
      </c>
      <c r="N2314" t="s">
        <v>24</v>
      </c>
    </row>
    <row r="2315" spans="1:14" x14ac:dyDescent="0.25">
      <c r="A2315" t="s">
        <v>2170</v>
      </c>
      <c r="B2315" t="s">
        <v>2171</v>
      </c>
      <c r="C2315" t="s">
        <v>126</v>
      </c>
      <c r="D2315" t="s">
        <v>21</v>
      </c>
      <c r="E2315">
        <v>83429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43170</v>
      </c>
      <c r="L2315" t="s">
        <v>26</v>
      </c>
      <c r="N2315" t="s">
        <v>24</v>
      </c>
    </row>
    <row r="2316" spans="1:14" x14ac:dyDescent="0.25">
      <c r="A2316" t="s">
        <v>408</v>
      </c>
      <c r="B2316" t="s">
        <v>1278</v>
      </c>
      <c r="C2316" t="s">
        <v>1254</v>
      </c>
      <c r="D2316" t="s">
        <v>21</v>
      </c>
      <c r="E2316">
        <v>83211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43170</v>
      </c>
      <c r="L2316" t="s">
        <v>26</v>
      </c>
      <c r="N2316" t="s">
        <v>24</v>
      </c>
    </row>
    <row r="2317" spans="1:14" x14ac:dyDescent="0.25">
      <c r="A2317" t="s">
        <v>2963</v>
      </c>
      <c r="B2317" t="s">
        <v>2964</v>
      </c>
      <c r="C2317" t="s">
        <v>1254</v>
      </c>
      <c r="D2317" t="s">
        <v>21</v>
      </c>
      <c r="E2317">
        <v>83211</v>
      </c>
      <c r="F2317" t="s">
        <v>23</v>
      </c>
      <c r="G2317" t="s">
        <v>23</v>
      </c>
      <c r="H2317" t="s">
        <v>24</v>
      </c>
      <c r="I2317" t="s">
        <v>24</v>
      </c>
      <c r="J2317" t="s">
        <v>25</v>
      </c>
      <c r="K2317" s="1">
        <v>43170</v>
      </c>
      <c r="L2317" t="s">
        <v>26</v>
      </c>
      <c r="N2317" t="s">
        <v>24</v>
      </c>
    </row>
    <row r="2318" spans="1:14" x14ac:dyDescent="0.25">
      <c r="A2318" t="s">
        <v>1257</v>
      </c>
      <c r="B2318" t="s">
        <v>1258</v>
      </c>
      <c r="C2318" t="s">
        <v>1254</v>
      </c>
      <c r="D2318" t="s">
        <v>21</v>
      </c>
      <c r="E2318">
        <v>83211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43170</v>
      </c>
      <c r="L2318" t="s">
        <v>26</v>
      </c>
      <c r="N2318" t="s">
        <v>24</v>
      </c>
    </row>
    <row r="2319" spans="1:14" x14ac:dyDescent="0.25">
      <c r="A2319" t="s">
        <v>2179</v>
      </c>
      <c r="B2319" t="s">
        <v>452</v>
      </c>
      <c r="C2319" t="s">
        <v>126</v>
      </c>
      <c r="D2319" t="s">
        <v>21</v>
      </c>
      <c r="E2319">
        <v>83429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43170</v>
      </c>
      <c r="L2319" t="s">
        <v>26</v>
      </c>
      <c r="N2319" t="s">
        <v>24</v>
      </c>
    </row>
    <row r="2320" spans="1:14" x14ac:dyDescent="0.25">
      <c r="A2320" t="s">
        <v>2529</v>
      </c>
      <c r="B2320" t="s">
        <v>2530</v>
      </c>
      <c r="C2320" t="s">
        <v>2377</v>
      </c>
      <c r="D2320" t="s">
        <v>21</v>
      </c>
      <c r="E2320">
        <v>83336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43170</v>
      </c>
      <c r="L2320" t="s">
        <v>26</v>
      </c>
      <c r="N2320" t="s">
        <v>24</v>
      </c>
    </row>
    <row r="2321" spans="1:14" x14ac:dyDescent="0.25">
      <c r="A2321" t="s">
        <v>1983</v>
      </c>
      <c r="B2321" t="s">
        <v>1984</v>
      </c>
      <c r="C2321" t="s">
        <v>1254</v>
      </c>
      <c r="D2321" t="s">
        <v>21</v>
      </c>
      <c r="E2321">
        <v>83211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43170</v>
      </c>
      <c r="L2321" t="s">
        <v>26</v>
      </c>
      <c r="N2321" t="s">
        <v>24</v>
      </c>
    </row>
    <row r="2322" spans="1:14" x14ac:dyDescent="0.25">
      <c r="A2322" t="s">
        <v>2531</v>
      </c>
      <c r="B2322" t="s">
        <v>2532</v>
      </c>
      <c r="C2322" t="s">
        <v>2377</v>
      </c>
      <c r="D2322" t="s">
        <v>21</v>
      </c>
      <c r="E2322">
        <v>83336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43170</v>
      </c>
      <c r="L2322" t="s">
        <v>26</v>
      </c>
      <c r="N2322" t="s">
        <v>24</v>
      </c>
    </row>
    <row r="2323" spans="1:14" x14ac:dyDescent="0.25">
      <c r="A2323" t="s">
        <v>920</v>
      </c>
      <c r="B2323" t="s">
        <v>921</v>
      </c>
      <c r="C2323" t="s">
        <v>40</v>
      </c>
      <c r="D2323" t="s">
        <v>21</v>
      </c>
      <c r="E2323">
        <v>83404</v>
      </c>
      <c r="F2323" t="s">
        <v>22</v>
      </c>
      <c r="G2323" t="s">
        <v>22</v>
      </c>
      <c r="H2323" t="s">
        <v>46</v>
      </c>
      <c r="I2323" t="s">
        <v>47</v>
      </c>
      <c r="J2323" t="s">
        <v>1627</v>
      </c>
      <c r="K2323" s="1">
        <v>43168</v>
      </c>
      <c r="L2323" t="s">
        <v>1628</v>
      </c>
      <c r="M2323" t="str">
        <f>HYPERLINK("https://www.regulations.gov/docket?D=FDA-2018-H-1035")</f>
        <v>https://www.regulations.gov/docket?D=FDA-2018-H-1035</v>
      </c>
      <c r="N2323" t="s">
        <v>1627</v>
      </c>
    </row>
    <row r="2324" spans="1:14" x14ac:dyDescent="0.25">
      <c r="A2324" t="s">
        <v>89</v>
      </c>
      <c r="B2324" t="s">
        <v>90</v>
      </c>
      <c r="C2324" t="s">
        <v>40</v>
      </c>
      <c r="D2324" t="s">
        <v>21</v>
      </c>
      <c r="E2324">
        <v>83402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43168</v>
      </c>
      <c r="L2324" t="s">
        <v>26</v>
      </c>
      <c r="N2324" t="s">
        <v>24</v>
      </c>
    </row>
    <row r="2325" spans="1:14" x14ac:dyDescent="0.25">
      <c r="A2325" t="s">
        <v>694</v>
      </c>
      <c r="B2325" t="s">
        <v>695</v>
      </c>
      <c r="C2325" t="s">
        <v>40</v>
      </c>
      <c r="D2325" t="s">
        <v>21</v>
      </c>
      <c r="E2325">
        <v>83401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43168</v>
      </c>
      <c r="L2325" t="s">
        <v>26</v>
      </c>
      <c r="N2325" t="s">
        <v>24</v>
      </c>
    </row>
    <row r="2326" spans="1:14" x14ac:dyDescent="0.25">
      <c r="A2326" t="s">
        <v>2292</v>
      </c>
      <c r="B2326" t="s">
        <v>2293</v>
      </c>
      <c r="C2326" t="s">
        <v>40</v>
      </c>
      <c r="D2326" t="s">
        <v>21</v>
      </c>
      <c r="E2326">
        <v>83402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43168</v>
      </c>
      <c r="L2326" t="s">
        <v>26</v>
      </c>
      <c r="N2326" t="s">
        <v>24</v>
      </c>
    </row>
    <row r="2327" spans="1:14" x14ac:dyDescent="0.25">
      <c r="A2327" t="s">
        <v>949</v>
      </c>
      <c r="B2327" t="s">
        <v>950</v>
      </c>
      <c r="C2327" t="s">
        <v>40</v>
      </c>
      <c r="D2327" t="s">
        <v>21</v>
      </c>
      <c r="E2327">
        <v>83401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43168</v>
      </c>
      <c r="L2327" t="s">
        <v>26</v>
      </c>
      <c r="N2327" t="s">
        <v>24</v>
      </c>
    </row>
    <row r="2328" spans="1:14" x14ac:dyDescent="0.25">
      <c r="A2328" t="s">
        <v>367</v>
      </c>
      <c r="B2328" t="s">
        <v>2309</v>
      </c>
      <c r="C2328" t="s">
        <v>40</v>
      </c>
      <c r="D2328" t="s">
        <v>21</v>
      </c>
      <c r="E2328">
        <v>83406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43168</v>
      </c>
      <c r="L2328" t="s">
        <v>26</v>
      </c>
      <c r="N2328" t="s">
        <v>24</v>
      </c>
    </row>
    <row r="2329" spans="1:14" x14ac:dyDescent="0.25">
      <c r="A2329" t="s">
        <v>1414</v>
      </c>
      <c r="B2329" t="s">
        <v>1415</v>
      </c>
      <c r="C2329" t="s">
        <v>20</v>
      </c>
      <c r="D2329" t="s">
        <v>21</v>
      </c>
      <c r="E2329">
        <v>83704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43167</v>
      </c>
      <c r="L2329" t="s">
        <v>26</v>
      </c>
      <c r="N2329" t="s">
        <v>24</v>
      </c>
    </row>
    <row r="2330" spans="1:14" x14ac:dyDescent="0.25">
      <c r="A2330" t="s">
        <v>1572</v>
      </c>
      <c r="B2330" t="s">
        <v>1573</v>
      </c>
      <c r="C2330" t="s">
        <v>20</v>
      </c>
      <c r="D2330" t="s">
        <v>21</v>
      </c>
      <c r="E2330">
        <v>83709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43167</v>
      </c>
      <c r="L2330" t="s">
        <v>26</v>
      </c>
      <c r="N2330" t="s">
        <v>24</v>
      </c>
    </row>
    <row r="2331" spans="1:14" x14ac:dyDescent="0.25">
      <c r="A2331" t="s">
        <v>1574</v>
      </c>
      <c r="B2331" t="s">
        <v>1575</v>
      </c>
      <c r="C2331" t="s">
        <v>20</v>
      </c>
      <c r="D2331" t="s">
        <v>21</v>
      </c>
      <c r="E2331">
        <v>83709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43167</v>
      </c>
      <c r="L2331" t="s">
        <v>26</v>
      </c>
      <c r="N2331" t="s">
        <v>24</v>
      </c>
    </row>
    <row r="2332" spans="1:14" x14ac:dyDescent="0.25">
      <c r="A2332" t="s">
        <v>1129</v>
      </c>
      <c r="B2332" t="s">
        <v>1130</v>
      </c>
      <c r="C2332" t="s">
        <v>20</v>
      </c>
      <c r="D2332" t="s">
        <v>21</v>
      </c>
      <c r="E2332">
        <v>83705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43167</v>
      </c>
      <c r="L2332" t="s">
        <v>26</v>
      </c>
      <c r="N2332" t="s">
        <v>24</v>
      </c>
    </row>
    <row r="2333" spans="1:14" x14ac:dyDescent="0.25">
      <c r="A2333" t="s">
        <v>1560</v>
      </c>
      <c r="B2333" t="s">
        <v>1561</v>
      </c>
      <c r="C2333" t="s">
        <v>20</v>
      </c>
      <c r="D2333" t="s">
        <v>21</v>
      </c>
      <c r="E2333">
        <v>85038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43167</v>
      </c>
      <c r="L2333" t="s">
        <v>26</v>
      </c>
      <c r="N2333" t="s">
        <v>24</v>
      </c>
    </row>
    <row r="2334" spans="1:14" x14ac:dyDescent="0.25">
      <c r="A2334" t="s">
        <v>1582</v>
      </c>
      <c r="B2334" t="s">
        <v>1583</v>
      </c>
      <c r="C2334" t="s">
        <v>20</v>
      </c>
      <c r="D2334" t="s">
        <v>21</v>
      </c>
      <c r="E2334">
        <v>83709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43167</v>
      </c>
      <c r="L2334" t="s">
        <v>26</v>
      </c>
      <c r="N2334" t="s">
        <v>24</v>
      </c>
    </row>
    <row r="2335" spans="1:14" x14ac:dyDescent="0.25">
      <c r="A2335" t="s">
        <v>1679</v>
      </c>
      <c r="B2335" t="s">
        <v>1680</v>
      </c>
      <c r="C2335" t="s">
        <v>1068</v>
      </c>
      <c r="D2335" t="s">
        <v>21</v>
      </c>
      <c r="E2335">
        <v>83804</v>
      </c>
      <c r="F2335" t="s">
        <v>22</v>
      </c>
      <c r="G2335" t="s">
        <v>22</v>
      </c>
      <c r="H2335" t="s">
        <v>178</v>
      </c>
      <c r="I2335" t="s">
        <v>179</v>
      </c>
      <c r="J2335" s="1">
        <v>43141</v>
      </c>
      <c r="K2335" s="1">
        <v>43167</v>
      </c>
      <c r="L2335" t="s">
        <v>48</v>
      </c>
      <c r="N2335" t="s">
        <v>993</v>
      </c>
    </row>
    <row r="2336" spans="1:14" x14ac:dyDescent="0.25">
      <c r="A2336" t="s">
        <v>1586</v>
      </c>
      <c r="B2336" t="s">
        <v>1587</v>
      </c>
      <c r="C2336" t="s">
        <v>20</v>
      </c>
      <c r="D2336" t="s">
        <v>21</v>
      </c>
      <c r="E2336">
        <v>83709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43167</v>
      </c>
      <c r="L2336" t="s">
        <v>26</v>
      </c>
      <c r="N2336" t="s">
        <v>24</v>
      </c>
    </row>
    <row r="2337" spans="1:14" x14ac:dyDescent="0.25">
      <c r="A2337" t="s">
        <v>382</v>
      </c>
      <c r="B2337" t="s">
        <v>383</v>
      </c>
      <c r="C2337" t="s">
        <v>20</v>
      </c>
      <c r="D2337" t="s">
        <v>21</v>
      </c>
      <c r="E2337">
        <v>83702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43166</v>
      </c>
      <c r="L2337" t="s">
        <v>26</v>
      </c>
      <c r="N2337" t="s">
        <v>24</v>
      </c>
    </row>
    <row r="2338" spans="1:14" x14ac:dyDescent="0.25">
      <c r="A2338" t="s">
        <v>350</v>
      </c>
      <c r="B2338" t="s">
        <v>351</v>
      </c>
      <c r="C2338" t="s">
        <v>20</v>
      </c>
      <c r="D2338" t="s">
        <v>21</v>
      </c>
      <c r="E2338">
        <v>83702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43165</v>
      </c>
      <c r="L2338" t="s">
        <v>26</v>
      </c>
      <c r="N2338" t="s">
        <v>24</v>
      </c>
    </row>
    <row r="2339" spans="1:14" x14ac:dyDescent="0.25">
      <c r="A2339" t="s">
        <v>1312</v>
      </c>
      <c r="B2339" t="s">
        <v>1313</v>
      </c>
      <c r="C2339" t="s">
        <v>20</v>
      </c>
      <c r="D2339" t="s">
        <v>21</v>
      </c>
      <c r="E2339">
        <v>83709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43165</v>
      </c>
      <c r="L2339" t="s">
        <v>26</v>
      </c>
      <c r="N2339" t="s">
        <v>24</v>
      </c>
    </row>
    <row r="2340" spans="1:14" x14ac:dyDescent="0.25">
      <c r="A2340" t="s">
        <v>1220</v>
      </c>
      <c r="B2340" t="s">
        <v>2965</v>
      </c>
      <c r="C2340" t="s">
        <v>51</v>
      </c>
      <c r="D2340" t="s">
        <v>21</v>
      </c>
      <c r="E2340">
        <v>83646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43165</v>
      </c>
      <c r="L2340" t="s">
        <v>26</v>
      </c>
      <c r="N2340" t="s">
        <v>24</v>
      </c>
    </row>
    <row r="2341" spans="1:14" x14ac:dyDescent="0.25">
      <c r="A2341" t="s">
        <v>2018</v>
      </c>
      <c r="B2341" t="s">
        <v>2019</v>
      </c>
      <c r="C2341" t="s">
        <v>20</v>
      </c>
      <c r="D2341" t="s">
        <v>21</v>
      </c>
      <c r="E2341">
        <v>83702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43165</v>
      </c>
      <c r="L2341" t="s">
        <v>26</v>
      </c>
      <c r="N2341" t="s">
        <v>24</v>
      </c>
    </row>
    <row r="2342" spans="1:14" x14ac:dyDescent="0.25">
      <c r="A2342" t="s">
        <v>1861</v>
      </c>
      <c r="B2342" t="s">
        <v>1862</v>
      </c>
      <c r="C2342" t="s">
        <v>20</v>
      </c>
      <c r="D2342" t="s">
        <v>21</v>
      </c>
      <c r="E2342">
        <v>83709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43165</v>
      </c>
      <c r="L2342" t="s">
        <v>26</v>
      </c>
      <c r="N2342" t="s">
        <v>24</v>
      </c>
    </row>
    <row r="2343" spans="1:14" x14ac:dyDescent="0.25">
      <c r="A2343" t="s">
        <v>846</v>
      </c>
      <c r="B2343" t="s">
        <v>847</v>
      </c>
      <c r="C2343" t="s">
        <v>20</v>
      </c>
      <c r="D2343" t="s">
        <v>21</v>
      </c>
      <c r="E2343">
        <v>83702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43165</v>
      </c>
      <c r="L2343" t="s">
        <v>26</v>
      </c>
      <c r="N2343" t="s">
        <v>24</v>
      </c>
    </row>
    <row r="2344" spans="1:14" x14ac:dyDescent="0.25">
      <c r="A2344" t="s">
        <v>384</v>
      </c>
      <c r="B2344" t="s">
        <v>385</v>
      </c>
      <c r="C2344" t="s">
        <v>203</v>
      </c>
      <c r="D2344" t="s">
        <v>21</v>
      </c>
      <c r="E2344">
        <v>83861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43165</v>
      </c>
      <c r="L2344" t="s">
        <v>26</v>
      </c>
      <c r="N2344" t="s">
        <v>24</v>
      </c>
    </row>
    <row r="2345" spans="1:14" x14ac:dyDescent="0.25">
      <c r="A2345" t="s">
        <v>321</v>
      </c>
      <c r="B2345" t="s">
        <v>322</v>
      </c>
      <c r="C2345" t="s">
        <v>203</v>
      </c>
      <c r="D2345" t="s">
        <v>21</v>
      </c>
      <c r="E2345">
        <v>83861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43165</v>
      </c>
      <c r="L2345" t="s">
        <v>26</v>
      </c>
      <c r="N2345" t="s">
        <v>24</v>
      </c>
    </row>
    <row r="2346" spans="1:14" x14ac:dyDescent="0.25">
      <c r="A2346" t="s">
        <v>1975</v>
      </c>
      <c r="B2346" t="s">
        <v>1976</v>
      </c>
      <c r="C2346" t="s">
        <v>1977</v>
      </c>
      <c r="D2346" t="s">
        <v>21</v>
      </c>
      <c r="E2346">
        <v>83830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43165</v>
      </c>
      <c r="L2346" t="s">
        <v>26</v>
      </c>
      <c r="N2346" t="s">
        <v>24</v>
      </c>
    </row>
    <row r="2347" spans="1:14" x14ac:dyDescent="0.25">
      <c r="A2347" t="s">
        <v>386</v>
      </c>
      <c r="B2347" t="s">
        <v>387</v>
      </c>
      <c r="C2347" t="s">
        <v>20</v>
      </c>
      <c r="D2347" t="s">
        <v>21</v>
      </c>
      <c r="E2347">
        <v>83702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43165</v>
      </c>
      <c r="L2347" t="s">
        <v>26</v>
      </c>
      <c r="N2347" t="s">
        <v>24</v>
      </c>
    </row>
    <row r="2348" spans="1:14" x14ac:dyDescent="0.25">
      <c r="A2348" t="s">
        <v>491</v>
      </c>
      <c r="B2348" t="s">
        <v>492</v>
      </c>
      <c r="C2348" t="s">
        <v>479</v>
      </c>
      <c r="D2348" t="s">
        <v>21</v>
      </c>
      <c r="E2348">
        <v>83276</v>
      </c>
      <c r="F2348" t="s">
        <v>22</v>
      </c>
      <c r="G2348" t="s">
        <v>22</v>
      </c>
      <c r="H2348" t="s">
        <v>2812</v>
      </c>
      <c r="I2348" t="s">
        <v>221</v>
      </c>
      <c r="J2348" t="s">
        <v>1627</v>
      </c>
      <c r="K2348" s="1">
        <v>43165</v>
      </c>
      <c r="L2348" t="s">
        <v>1628</v>
      </c>
      <c r="M2348" t="str">
        <f>HYPERLINK("https://www.regulations.gov/docket?D=FDA-2018-H-0954")</f>
        <v>https://www.regulations.gov/docket?D=FDA-2018-H-0954</v>
      </c>
      <c r="N2348" t="s">
        <v>1627</v>
      </c>
    </row>
    <row r="2349" spans="1:14" x14ac:dyDescent="0.25">
      <c r="A2349" t="s">
        <v>207</v>
      </c>
      <c r="B2349" t="s">
        <v>208</v>
      </c>
      <c r="C2349" t="s">
        <v>209</v>
      </c>
      <c r="D2349" t="s">
        <v>21</v>
      </c>
      <c r="E2349">
        <v>83812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43165</v>
      </c>
      <c r="L2349" t="s">
        <v>26</v>
      </c>
      <c r="N2349" t="s">
        <v>24</v>
      </c>
    </row>
    <row r="2350" spans="1:14" x14ac:dyDescent="0.25">
      <c r="A2350" t="s">
        <v>210</v>
      </c>
      <c r="B2350" t="s">
        <v>211</v>
      </c>
      <c r="C2350" t="s">
        <v>203</v>
      </c>
      <c r="D2350" t="s">
        <v>21</v>
      </c>
      <c r="E2350">
        <v>83861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43165</v>
      </c>
      <c r="L2350" t="s">
        <v>26</v>
      </c>
      <c r="N2350" t="s">
        <v>24</v>
      </c>
    </row>
    <row r="2351" spans="1:14" x14ac:dyDescent="0.25">
      <c r="A2351" t="s">
        <v>1780</v>
      </c>
      <c r="B2351" t="s">
        <v>1781</v>
      </c>
      <c r="C2351" t="s">
        <v>622</v>
      </c>
      <c r="D2351" t="s">
        <v>21</v>
      </c>
      <c r="E2351">
        <v>83714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43165</v>
      </c>
      <c r="L2351" t="s">
        <v>26</v>
      </c>
      <c r="N2351" t="s">
        <v>24</v>
      </c>
    </row>
    <row r="2352" spans="1:14" x14ac:dyDescent="0.25">
      <c r="A2352" t="s">
        <v>1978</v>
      </c>
      <c r="B2352" t="s">
        <v>1979</v>
      </c>
      <c r="C2352" t="s">
        <v>1980</v>
      </c>
      <c r="D2352" t="s">
        <v>21</v>
      </c>
      <c r="E2352">
        <v>83806</v>
      </c>
      <c r="F2352" t="s">
        <v>23</v>
      </c>
      <c r="G2352" t="s">
        <v>23</v>
      </c>
      <c r="H2352" t="s">
        <v>24</v>
      </c>
      <c r="I2352" t="s">
        <v>24</v>
      </c>
      <c r="J2352" t="s">
        <v>25</v>
      </c>
      <c r="K2352" s="1">
        <v>43165</v>
      </c>
      <c r="L2352" t="s">
        <v>26</v>
      </c>
      <c r="N2352" t="s">
        <v>24</v>
      </c>
    </row>
    <row r="2353" spans="1:14" x14ac:dyDescent="0.25">
      <c r="A2353" t="s">
        <v>329</v>
      </c>
      <c r="B2353" t="s">
        <v>330</v>
      </c>
      <c r="C2353" t="s">
        <v>203</v>
      </c>
      <c r="D2353" t="s">
        <v>21</v>
      </c>
      <c r="E2353">
        <v>83861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43165</v>
      </c>
      <c r="L2353" t="s">
        <v>26</v>
      </c>
      <c r="N2353" t="s">
        <v>24</v>
      </c>
    </row>
    <row r="2354" spans="1:14" x14ac:dyDescent="0.25">
      <c r="A2354" t="s">
        <v>212</v>
      </c>
      <c r="B2354" t="s">
        <v>213</v>
      </c>
      <c r="C2354" t="s">
        <v>203</v>
      </c>
      <c r="D2354" t="s">
        <v>21</v>
      </c>
      <c r="E2354">
        <v>83861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43165</v>
      </c>
      <c r="L2354" t="s">
        <v>26</v>
      </c>
      <c r="N2354" t="s">
        <v>24</v>
      </c>
    </row>
    <row r="2355" spans="1:14" x14ac:dyDescent="0.25">
      <c r="A2355" t="s">
        <v>931</v>
      </c>
      <c r="B2355" t="s">
        <v>932</v>
      </c>
      <c r="C2355" t="s">
        <v>40</v>
      </c>
      <c r="D2355" t="s">
        <v>21</v>
      </c>
      <c r="E2355">
        <v>83401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43162</v>
      </c>
      <c r="L2355" t="s">
        <v>26</v>
      </c>
      <c r="N2355" t="s">
        <v>24</v>
      </c>
    </row>
    <row r="2356" spans="1:14" x14ac:dyDescent="0.25">
      <c r="A2356" t="s">
        <v>933</v>
      </c>
      <c r="B2356" t="s">
        <v>934</v>
      </c>
      <c r="C2356" t="s">
        <v>40</v>
      </c>
      <c r="D2356" t="s">
        <v>21</v>
      </c>
      <c r="E2356">
        <v>83402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43162</v>
      </c>
      <c r="L2356" t="s">
        <v>26</v>
      </c>
      <c r="N2356" t="s">
        <v>24</v>
      </c>
    </row>
    <row r="2357" spans="1:14" x14ac:dyDescent="0.25">
      <c r="A2357" t="s">
        <v>87</v>
      </c>
      <c r="B2357" t="s">
        <v>88</v>
      </c>
      <c r="C2357" t="s">
        <v>40</v>
      </c>
      <c r="D2357" t="s">
        <v>21</v>
      </c>
      <c r="E2357">
        <v>83402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43162</v>
      </c>
      <c r="L2357" t="s">
        <v>26</v>
      </c>
      <c r="N2357" t="s">
        <v>24</v>
      </c>
    </row>
    <row r="2358" spans="1:14" x14ac:dyDescent="0.25">
      <c r="A2358" t="s">
        <v>935</v>
      </c>
      <c r="B2358" t="s">
        <v>936</v>
      </c>
      <c r="C2358" t="s">
        <v>40</v>
      </c>
      <c r="D2358" t="s">
        <v>21</v>
      </c>
      <c r="E2358">
        <v>83404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43162</v>
      </c>
      <c r="L2358" t="s">
        <v>26</v>
      </c>
      <c r="N2358" t="s">
        <v>24</v>
      </c>
    </row>
    <row r="2359" spans="1:14" x14ac:dyDescent="0.25">
      <c r="A2359" t="s">
        <v>892</v>
      </c>
      <c r="B2359" t="s">
        <v>893</v>
      </c>
      <c r="C2359" t="s">
        <v>40</v>
      </c>
      <c r="D2359" t="s">
        <v>21</v>
      </c>
      <c r="E2359">
        <v>83402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43162</v>
      </c>
      <c r="L2359" t="s">
        <v>26</v>
      </c>
      <c r="N2359" t="s">
        <v>24</v>
      </c>
    </row>
    <row r="2360" spans="1:14" x14ac:dyDescent="0.25">
      <c r="A2360" t="s">
        <v>2137</v>
      </c>
      <c r="B2360" t="s">
        <v>2138</v>
      </c>
      <c r="C2360" t="s">
        <v>40</v>
      </c>
      <c r="D2360" t="s">
        <v>21</v>
      </c>
      <c r="E2360">
        <v>83402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43162</v>
      </c>
      <c r="L2360" t="s">
        <v>26</v>
      </c>
      <c r="N2360" t="s">
        <v>24</v>
      </c>
    </row>
    <row r="2361" spans="1:14" x14ac:dyDescent="0.25">
      <c r="A2361" t="s">
        <v>2139</v>
      </c>
      <c r="B2361" t="s">
        <v>2140</v>
      </c>
      <c r="C2361" t="s">
        <v>40</v>
      </c>
      <c r="D2361" t="s">
        <v>21</v>
      </c>
      <c r="E2361">
        <v>83401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43162</v>
      </c>
      <c r="L2361" t="s">
        <v>26</v>
      </c>
      <c r="N2361" t="s">
        <v>24</v>
      </c>
    </row>
    <row r="2362" spans="1:14" x14ac:dyDescent="0.25">
      <c r="A2362" t="s">
        <v>2141</v>
      </c>
      <c r="B2362" t="s">
        <v>2142</v>
      </c>
      <c r="C2362" t="s">
        <v>40</v>
      </c>
      <c r="D2362" t="s">
        <v>21</v>
      </c>
      <c r="E2362">
        <v>83401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43162</v>
      </c>
      <c r="L2362" t="s">
        <v>26</v>
      </c>
      <c r="N2362" t="s">
        <v>24</v>
      </c>
    </row>
    <row r="2363" spans="1:14" x14ac:dyDescent="0.25">
      <c r="A2363" t="s">
        <v>945</v>
      </c>
      <c r="B2363" t="s">
        <v>946</v>
      </c>
      <c r="C2363" t="s">
        <v>40</v>
      </c>
      <c r="D2363" t="s">
        <v>21</v>
      </c>
      <c r="E2363">
        <v>83401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43162</v>
      </c>
      <c r="L2363" t="s">
        <v>26</v>
      </c>
      <c r="N2363" t="s">
        <v>24</v>
      </c>
    </row>
    <row r="2364" spans="1:14" x14ac:dyDescent="0.25">
      <c r="A2364" t="s">
        <v>926</v>
      </c>
      <c r="B2364" t="s">
        <v>927</v>
      </c>
      <c r="C2364" t="s">
        <v>40</v>
      </c>
      <c r="D2364" t="s">
        <v>21</v>
      </c>
      <c r="E2364">
        <v>83402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43162</v>
      </c>
      <c r="L2364" t="s">
        <v>26</v>
      </c>
      <c r="N2364" t="s">
        <v>24</v>
      </c>
    </row>
    <row r="2365" spans="1:14" x14ac:dyDescent="0.25">
      <c r="A2365" t="s">
        <v>644</v>
      </c>
      <c r="B2365" t="s">
        <v>645</v>
      </c>
      <c r="C2365" t="s">
        <v>40</v>
      </c>
      <c r="D2365" t="s">
        <v>21</v>
      </c>
      <c r="E2365">
        <v>83402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43162</v>
      </c>
      <c r="L2365" t="s">
        <v>26</v>
      </c>
      <c r="N2365" t="s">
        <v>24</v>
      </c>
    </row>
    <row r="2366" spans="1:14" x14ac:dyDescent="0.25">
      <c r="A2366" t="s">
        <v>1730</v>
      </c>
      <c r="B2366" t="s">
        <v>1731</v>
      </c>
      <c r="C2366" t="s">
        <v>289</v>
      </c>
      <c r="D2366" t="s">
        <v>21</v>
      </c>
      <c r="E2366">
        <v>83687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43159</v>
      </c>
      <c r="L2366" t="s">
        <v>26</v>
      </c>
      <c r="N2366" t="s">
        <v>24</v>
      </c>
    </row>
    <row r="2367" spans="1:14" x14ac:dyDescent="0.25">
      <c r="A2367" t="s">
        <v>1550</v>
      </c>
      <c r="B2367" t="s">
        <v>1551</v>
      </c>
      <c r="C2367" t="s">
        <v>20</v>
      </c>
      <c r="D2367" t="s">
        <v>21</v>
      </c>
      <c r="E2367">
        <v>83702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43159</v>
      </c>
      <c r="L2367" t="s">
        <v>26</v>
      </c>
      <c r="N2367" t="s">
        <v>24</v>
      </c>
    </row>
    <row r="2368" spans="1:14" x14ac:dyDescent="0.25">
      <c r="A2368" t="s">
        <v>2020</v>
      </c>
      <c r="B2368" t="s">
        <v>2021</v>
      </c>
      <c r="C2368" t="s">
        <v>20</v>
      </c>
      <c r="D2368" t="s">
        <v>21</v>
      </c>
      <c r="E2368">
        <v>83702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43159</v>
      </c>
      <c r="L2368" t="s">
        <v>26</v>
      </c>
      <c r="N2368" t="s">
        <v>24</v>
      </c>
    </row>
    <row r="2369" spans="1:14" x14ac:dyDescent="0.25">
      <c r="A2369" t="s">
        <v>1222</v>
      </c>
      <c r="B2369" t="s">
        <v>1223</v>
      </c>
      <c r="C2369" t="s">
        <v>20</v>
      </c>
      <c r="D2369" t="s">
        <v>21</v>
      </c>
      <c r="E2369">
        <v>83706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43159</v>
      </c>
      <c r="L2369" t="s">
        <v>26</v>
      </c>
      <c r="N2369" t="s">
        <v>24</v>
      </c>
    </row>
    <row r="2370" spans="1:14" x14ac:dyDescent="0.25">
      <c r="A2370" t="s">
        <v>1922</v>
      </c>
      <c r="B2370" t="s">
        <v>1923</v>
      </c>
      <c r="C2370" t="s">
        <v>289</v>
      </c>
      <c r="D2370" t="s">
        <v>21</v>
      </c>
      <c r="E2370">
        <v>83651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43159</v>
      </c>
      <c r="L2370" t="s">
        <v>26</v>
      </c>
      <c r="N2370" t="s">
        <v>24</v>
      </c>
    </row>
    <row r="2371" spans="1:14" x14ac:dyDescent="0.25">
      <c r="A2371" t="s">
        <v>1926</v>
      </c>
      <c r="B2371" t="s">
        <v>1927</v>
      </c>
      <c r="C2371" t="s">
        <v>289</v>
      </c>
      <c r="D2371" t="s">
        <v>21</v>
      </c>
      <c r="E2371">
        <v>83651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43159</v>
      </c>
      <c r="L2371" t="s">
        <v>26</v>
      </c>
      <c r="N2371" t="s">
        <v>24</v>
      </c>
    </row>
    <row r="2372" spans="1:14" x14ac:dyDescent="0.25">
      <c r="A2372" t="s">
        <v>2966</v>
      </c>
      <c r="B2372" t="s">
        <v>2967</v>
      </c>
      <c r="C2372" t="s">
        <v>1004</v>
      </c>
      <c r="D2372" t="s">
        <v>21</v>
      </c>
      <c r="E2372">
        <v>83835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43159</v>
      </c>
      <c r="L2372" t="s">
        <v>26</v>
      </c>
      <c r="N2372" t="s">
        <v>24</v>
      </c>
    </row>
    <row r="2373" spans="1:14" x14ac:dyDescent="0.25">
      <c r="A2373" t="s">
        <v>2968</v>
      </c>
      <c r="B2373" t="s">
        <v>1233</v>
      </c>
      <c r="C2373" t="s">
        <v>20</v>
      </c>
      <c r="D2373" t="s">
        <v>21</v>
      </c>
      <c r="E2373">
        <v>83716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43159</v>
      </c>
      <c r="L2373" t="s">
        <v>26</v>
      </c>
      <c r="N2373" t="s">
        <v>24</v>
      </c>
    </row>
    <row r="2374" spans="1:14" x14ac:dyDescent="0.25">
      <c r="A2374" t="s">
        <v>1206</v>
      </c>
      <c r="B2374" t="s">
        <v>1207</v>
      </c>
      <c r="C2374" t="s">
        <v>1004</v>
      </c>
      <c r="D2374" t="s">
        <v>21</v>
      </c>
      <c r="E2374">
        <v>83835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43159</v>
      </c>
      <c r="L2374" t="s">
        <v>26</v>
      </c>
      <c r="N2374" t="s">
        <v>24</v>
      </c>
    </row>
    <row r="2375" spans="1:14" x14ac:dyDescent="0.25">
      <c r="A2375" t="s">
        <v>2494</v>
      </c>
      <c r="B2375" t="s">
        <v>2495</v>
      </c>
      <c r="C2375" t="s">
        <v>622</v>
      </c>
      <c r="D2375" t="s">
        <v>21</v>
      </c>
      <c r="E2375">
        <v>83714</v>
      </c>
      <c r="F2375" t="s">
        <v>23</v>
      </c>
      <c r="G2375" t="s">
        <v>23</v>
      </c>
      <c r="H2375" t="s">
        <v>24</v>
      </c>
      <c r="I2375" t="s">
        <v>24</v>
      </c>
      <c r="J2375" t="s">
        <v>25</v>
      </c>
      <c r="K2375" s="1">
        <v>43158</v>
      </c>
      <c r="L2375" t="s">
        <v>26</v>
      </c>
      <c r="N2375" t="s">
        <v>24</v>
      </c>
    </row>
    <row r="2376" spans="1:14" x14ac:dyDescent="0.25">
      <c r="A2376" t="s">
        <v>1989</v>
      </c>
      <c r="B2376" t="s">
        <v>1990</v>
      </c>
      <c r="C2376" t="s">
        <v>20</v>
      </c>
      <c r="D2376" t="s">
        <v>21</v>
      </c>
      <c r="E2376">
        <v>83702</v>
      </c>
      <c r="F2376" t="s">
        <v>23</v>
      </c>
      <c r="G2376" t="s">
        <v>23</v>
      </c>
      <c r="H2376" t="s">
        <v>24</v>
      </c>
      <c r="I2376" t="s">
        <v>24</v>
      </c>
      <c r="J2376" t="s">
        <v>25</v>
      </c>
      <c r="K2376" s="1">
        <v>43158</v>
      </c>
      <c r="L2376" t="s">
        <v>26</v>
      </c>
      <c r="N2376" t="s">
        <v>24</v>
      </c>
    </row>
    <row r="2377" spans="1:14" x14ac:dyDescent="0.25">
      <c r="A2377" t="s">
        <v>2446</v>
      </c>
      <c r="B2377" t="s">
        <v>2447</v>
      </c>
      <c r="C2377" t="s">
        <v>20</v>
      </c>
      <c r="D2377" t="s">
        <v>21</v>
      </c>
      <c r="E2377">
        <v>83702</v>
      </c>
      <c r="F2377" t="s">
        <v>23</v>
      </c>
      <c r="G2377" t="s">
        <v>23</v>
      </c>
      <c r="H2377" t="s">
        <v>24</v>
      </c>
      <c r="I2377" t="s">
        <v>24</v>
      </c>
      <c r="J2377" t="s">
        <v>25</v>
      </c>
      <c r="K2377" s="1">
        <v>43158</v>
      </c>
      <c r="L2377" t="s">
        <v>26</v>
      </c>
      <c r="N2377" t="s">
        <v>24</v>
      </c>
    </row>
    <row r="2378" spans="1:14" x14ac:dyDescent="0.25">
      <c r="A2378" t="s">
        <v>2969</v>
      </c>
      <c r="B2378" t="s">
        <v>2970</v>
      </c>
      <c r="C2378" t="s">
        <v>743</v>
      </c>
      <c r="D2378" t="s">
        <v>21</v>
      </c>
      <c r="E2378">
        <v>83221</v>
      </c>
      <c r="F2378" t="s">
        <v>23</v>
      </c>
      <c r="G2378" t="s">
        <v>23</v>
      </c>
      <c r="H2378" t="s">
        <v>24</v>
      </c>
      <c r="I2378" t="s">
        <v>24</v>
      </c>
      <c r="J2378" t="s">
        <v>25</v>
      </c>
      <c r="K2378" s="1">
        <v>43158</v>
      </c>
      <c r="L2378" t="s">
        <v>26</v>
      </c>
      <c r="N2378" t="s">
        <v>24</v>
      </c>
    </row>
    <row r="2379" spans="1:14" x14ac:dyDescent="0.25">
      <c r="A2379" t="s">
        <v>606</v>
      </c>
      <c r="B2379" t="s">
        <v>1547</v>
      </c>
      <c r="C2379" t="s">
        <v>310</v>
      </c>
      <c r="D2379" t="s">
        <v>21</v>
      </c>
      <c r="E2379">
        <v>83616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43158</v>
      </c>
      <c r="L2379" t="s">
        <v>26</v>
      </c>
      <c r="N2379" t="s">
        <v>24</v>
      </c>
    </row>
    <row r="2380" spans="1:14" x14ac:dyDescent="0.25">
      <c r="A2380" t="s">
        <v>1999</v>
      </c>
      <c r="B2380" t="s">
        <v>2000</v>
      </c>
      <c r="C2380" t="s">
        <v>20</v>
      </c>
      <c r="D2380" t="s">
        <v>21</v>
      </c>
      <c r="E2380">
        <v>83702</v>
      </c>
      <c r="F2380" t="s">
        <v>23</v>
      </c>
      <c r="G2380" t="s">
        <v>23</v>
      </c>
      <c r="H2380" t="s">
        <v>24</v>
      </c>
      <c r="I2380" t="s">
        <v>24</v>
      </c>
      <c r="J2380" t="s">
        <v>25</v>
      </c>
      <c r="K2380" s="1">
        <v>43158</v>
      </c>
      <c r="L2380" t="s">
        <v>26</v>
      </c>
      <c r="N2380" t="s">
        <v>24</v>
      </c>
    </row>
    <row r="2381" spans="1:14" x14ac:dyDescent="0.25">
      <c r="A2381" t="s">
        <v>1857</v>
      </c>
      <c r="B2381" t="s">
        <v>1858</v>
      </c>
      <c r="C2381" t="s">
        <v>289</v>
      </c>
      <c r="D2381" t="s">
        <v>21</v>
      </c>
      <c r="E2381">
        <v>83651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43157</v>
      </c>
      <c r="L2381" t="s">
        <v>26</v>
      </c>
      <c r="N2381" t="s">
        <v>24</v>
      </c>
    </row>
    <row r="2382" spans="1:14" x14ac:dyDescent="0.25">
      <c r="A2382" t="s">
        <v>1218</v>
      </c>
      <c r="B2382" t="s">
        <v>1219</v>
      </c>
      <c r="C2382" t="s">
        <v>289</v>
      </c>
      <c r="D2382" t="s">
        <v>21</v>
      </c>
      <c r="E2382">
        <v>83687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43157</v>
      </c>
      <c r="L2382" t="s">
        <v>26</v>
      </c>
      <c r="N2382" t="s">
        <v>24</v>
      </c>
    </row>
    <row r="2383" spans="1:14" x14ac:dyDescent="0.25">
      <c r="A2383" t="s">
        <v>2444</v>
      </c>
      <c r="B2383" t="s">
        <v>2445</v>
      </c>
      <c r="C2383" t="s">
        <v>289</v>
      </c>
      <c r="D2383" t="s">
        <v>21</v>
      </c>
      <c r="E2383">
        <v>83651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43157</v>
      </c>
      <c r="L2383" t="s">
        <v>26</v>
      </c>
      <c r="N2383" t="s">
        <v>24</v>
      </c>
    </row>
    <row r="2384" spans="1:14" x14ac:dyDescent="0.25">
      <c r="A2384" t="s">
        <v>1792</v>
      </c>
      <c r="B2384" t="s">
        <v>1793</v>
      </c>
      <c r="C2384" t="s">
        <v>289</v>
      </c>
      <c r="D2384" t="s">
        <v>21</v>
      </c>
      <c r="E2384">
        <v>83651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43157</v>
      </c>
      <c r="L2384" t="s">
        <v>26</v>
      </c>
      <c r="N2384" t="s">
        <v>24</v>
      </c>
    </row>
    <row r="2385" spans="1:14" x14ac:dyDescent="0.25">
      <c r="A2385" t="s">
        <v>1137</v>
      </c>
      <c r="B2385" t="s">
        <v>1138</v>
      </c>
      <c r="C2385" t="s">
        <v>289</v>
      </c>
      <c r="D2385" t="s">
        <v>21</v>
      </c>
      <c r="E2385">
        <v>83651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43157</v>
      </c>
      <c r="L2385" t="s">
        <v>26</v>
      </c>
      <c r="N2385" t="s">
        <v>24</v>
      </c>
    </row>
    <row r="2386" spans="1:14" x14ac:dyDescent="0.25">
      <c r="A2386" t="s">
        <v>1908</v>
      </c>
      <c r="B2386" t="s">
        <v>1909</v>
      </c>
      <c r="C2386" t="s">
        <v>289</v>
      </c>
      <c r="D2386" t="s">
        <v>21</v>
      </c>
      <c r="E2386">
        <v>83651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43157</v>
      </c>
      <c r="L2386" t="s">
        <v>26</v>
      </c>
      <c r="N2386" t="s">
        <v>24</v>
      </c>
    </row>
    <row r="2387" spans="1:14" x14ac:dyDescent="0.25">
      <c r="A2387" t="s">
        <v>1913</v>
      </c>
      <c r="B2387" t="s">
        <v>1914</v>
      </c>
      <c r="C2387" t="s">
        <v>289</v>
      </c>
      <c r="D2387" t="s">
        <v>21</v>
      </c>
      <c r="E2387">
        <v>83686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43157</v>
      </c>
      <c r="L2387" t="s">
        <v>26</v>
      </c>
      <c r="N2387" t="s">
        <v>24</v>
      </c>
    </row>
    <row r="2388" spans="1:14" x14ac:dyDescent="0.25">
      <c r="A2388" t="s">
        <v>2320</v>
      </c>
      <c r="B2388" t="s">
        <v>2321</v>
      </c>
      <c r="C2388" t="s">
        <v>289</v>
      </c>
      <c r="D2388" t="s">
        <v>21</v>
      </c>
      <c r="E2388">
        <v>83651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43157</v>
      </c>
      <c r="L2388" t="s">
        <v>26</v>
      </c>
      <c r="N2388" t="s">
        <v>24</v>
      </c>
    </row>
    <row r="2389" spans="1:14" x14ac:dyDescent="0.25">
      <c r="A2389" t="s">
        <v>408</v>
      </c>
      <c r="B2389" t="s">
        <v>409</v>
      </c>
      <c r="C2389" t="s">
        <v>410</v>
      </c>
      <c r="D2389" t="s">
        <v>21</v>
      </c>
      <c r="E2389">
        <v>83660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43157</v>
      </c>
      <c r="L2389" t="s">
        <v>26</v>
      </c>
      <c r="N2389" t="s">
        <v>24</v>
      </c>
    </row>
    <row r="2390" spans="1:14" x14ac:dyDescent="0.25">
      <c r="A2390" t="s">
        <v>191</v>
      </c>
      <c r="B2390" t="s">
        <v>192</v>
      </c>
      <c r="C2390" t="s">
        <v>193</v>
      </c>
      <c r="D2390" t="s">
        <v>21</v>
      </c>
      <c r="E2390">
        <v>83849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43157</v>
      </c>
      <c r="L2390" t="s">
        <v>26</v>
      </c>
      <c r="N2390" t="s">
        <v>24</v>
      </c>
    </row>
    <row r="2391" spans="1:14" x14ac:dyDescent="0.25">
      <c r="A2391" t="s">
        <v>66</v>
      </c>
      <c r="B2391" t="s">
        <v>100</v>
      </c>
      <c r="C2391" t="s">
        <v>101</v>
      </c>
      <c r="D2391" t="s">
        <v>21</v>
      </c>
      <c r="E2391">
        <v>83634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43157</v>
      </c>
      <c r="L2391" t="s">
        <v>26</v>
      </c>
      <c r="N2391" t="s">
        <v>24</v>
      </c>
    </row>
    <row r="2392" spans="1:14" x14ac:dyDescent="0.25">
      <c r="A2392" t="s">
        <v>2971</v>
      </c>
      <c r="B2392" t="s">
        <v>2972</v>
      </c>
      <c r="C2392" t="s">
        <v>20</v>
      </c>
      <c r="D2392" t="s">
        <v>21</v>
      </c>
      <c r="E2392">
        <v>83705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43157</v>
      </c>
      <c r="L2392" t="s">
        <v>26</v>
      </c>
      <c r="N2392" t="s">
        <v>24</v>
      </c>
    </row>
    <row r="2393" spans="1:14" x14ac:dyDescent="0.25">
      <c r="A2393" t="s">
        <v>1114</v>
      </c>
      <c r="B2393" t="s">
        <v>1115</v>
      </c>
      <c r="C2393" t="s">
        <v>1102</v>
      </c>
      <c r="D2393" t="s">
        <v>21</v>
      </c>
      <c r="E2393">
        <v>83850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43156</v>
      </c>
      <c r="L2393" t="s">
        <v>26</v>
      </c>
      <c r="N2393" t="s">
        <v>24</v>
      </c>
    </row>
    <row r="2394" spans="1:14" x14ac:dyDescent="0.25">
      <c r="A2394" t="s">
        <v>1932</v>
      </c>
      <c r="B2394" t="s">
        <v>1933</v>
      </c>
      <c r="C2394" t="s">
        <v>193</v>
      </c>
      <c r="D2394" t="s">
        <v>21</v>
      </c>
      <c r="E2394">
        <v>83849</v>
      </c>
      <c r="F2394" t="s">
        <v>23</v>
      </c>
      <c r="G2394" t="s">
        <v>23</v>
      </c>
      <c r="H2394" t="s">
        <v>24</v>
      </c>
      <c r="I2394" t="s">
        <v>24</v>
      </c>
      <c r="J2394" t="s">
        <v>25</v>
      </c>
      <c r="K2394" s="1">
        <v>43156</v>
      </c>
      <c r="L2394" t="s">
        <v>26</v>
      </c>
      <c r="N2394" t="s">
        <v>24</v>
      </c>
    </row>
    <row r="2395" spans="1:14" x14ac:dyDescent="0.25">
      <c r="A2395" t="s">
        <v>185</v>
      </c>
      <c r="B2395" t="s">
        <v>186</v>
      </c>
      <c r="C2395" t="s">
        <v>187</v>
      </c>
      <c r="D2395" t="s">
        <v>21</v>
      </c>
      <c r="E2395">
        <v>83873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43156</v>
      </c>
      <c r="L2395" t="s">
        <v>26</v>
      </c>
      <c r="N2395" t="s">
        <v>24</v>
      </c>
    </row>
    <row r="2396" spans="1:14" x14ac:dyDescent="0.25">
      <c r="A2396" t="s">
        <v>1100</v>
      </c>
      <c r="B2396" t="s">
        <v>1101</v>
      </c>
      <c r="C2396" t="s">
        <v>1102</v>
      </c>
      <c r="D2396" t="s">
        <v>21</v>
      </c>
      <c r="E2396">
        <v>83850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43156</v>
      </c>
      <c r="L2396" t="s">
        <v>26</v>
      </c>
      <c r="N2396" t="s">
        <v>24</v>
      </c>
    </row>
    <row r="2397" spans="1:14" x14ac:dyDescent="0.25">
      <c r="A2397" t="s">
        <v>2973</v>
      </c>
      <c r="B2397" t="s">
        <v>2974</v>
      </c>
      <c r="C2397" t="s">
        <v>190</v>
      </c>
      <c r="D2397" t="s">
        <v>21</v>
      </c>
      <c r="E2397">
        <v>83837</v>
      </c>
      <c r="F2397" t="s">
        <v>23</v>
      </c>
      <c r="G2397" t="s">
        <v>23</v>
      </c>
      <c r="H2397" t="s">
        <v>24</v>
      </c>
      <c r="I2397" t="s">
        <v>24</v>
      </c>
      <c r="J2397" t="s">
        <v>25</v>
      </c>
      <c r="K2397" s="1">
        <v>43156</v>
      </c>
      <c r="L2397" t="s">
        <v>26</v>
      </c>
      <c r="N2397" t="s">
        <v>24</v>
      </c>
    </row>
    <row r="2398" spans="1:14" x14ac:dyDescent="0.25">
      <c r="A2398" t="s">
        <v>194</v>
      </c>
      <c r="B2398" t="s">
        <v>195</v>
      </c>
      <c r="C2398" t="s">
        <v>193</v>
      </c>
      <c r="D2398" t="s">
        <v>21</v>
      </c>
      <c r="E2398">
        <v>83849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43156</v>
      </c>
      <c r="L2398" t="s">
        <v>26</v>
      </c>
      <c r="N2398" t="s">
        <v>24</v>
      </c>
    </row>
    <row r="2399" spans="1:14" x14ac:dyDescent="0.25">
      <c r="A2399" t="s">
        <v>2975</v>
      </c>
      <c r="B2399" t="s">
        <v>2976</v>
      </c>
      <c r="C2399" t="s">
        <v>190</v>
      </c>
      <c r="D2399" t="s">
        <v>21</v>
      </c>
      <c r="E2399">
        <v>83837</v>
      </c>
      <c r="F2399" t="s">
        <v>23</v>
      </c>
      <c r="G2399" t="s">
        <v>23</v>
      </c>
      <c r="H2399" t="s">
        <v>24</v>
      </c>
      <c r="I2399" t="s">
        <v>24</v>
      </c>
      <c r="J2399" t="s">
        <v>25</v>
      </c>
      <c r="K2399" s="1">
        <v>43156</v>
      </c>
      <c r="L2399" t="s">
        <v>26</v>
      </c>
      <c r="N2399" t="s">
        <v>24</v>
      </c>
    </row>
    <row r="2400" spans="1:14" x14ac:dyDescent="0.25">
      <c r="A2400" t="s">
        <v>1940</v>
      </c>
      <c r="B2400" t="s">
        <v>1941</v>
      </c>
      <c r="C2400" t="s">
        <v>1942</v>
      </c>
      <c r="D2400" t="s">
        <v>21</v>
      </c>
      <c r="E2400">
        <v>83839</v>
      </c>
      <c r="F2400" t="s">
        <v>23</v>
      </c>
      <c r="G2400" t="s">
        <v>23</v>
      </c>
      <c r="H2400" t="s">
        <v>24</v>
      </c>
      <c r="I2400" t="s">
        <v>24</v>
      </c>
      <c r="J2400" t="s">
        <v>25</v>
      </c>
      <c r="K2400" s="1">
        <v>43156</v>
      </c>
      <c r="L2400" t="s">
        <v>26</v>
      </c>
      <c r="N2400" t="s">
        <v>24</v>
      </c>
    </row>
    <row r="2401" spans="1:14" x14ac:dyDescent="0.25">
      <c r="A2401" t="s">
        <v>1112</v>
      </c>
      <c r="B2401" t="s">
        <v>1113</v>
      </c>
      <c r="C2401" t="s">
        <v>187</v>
      </c>
      <c r="D2401" t="s">
        <v>21</v>
      </c>
      <c r="E2401">
        <v>83873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43156</v>
      </c>
      <c r="L2401" t="s">
        <v>26</v>
      </c>
      <c r="N2401" t="s">
        <v>24</v>
      </c>
    </row>
    <row r="2402" spans="1:14" x14ac:dyDescent="0.25">
      <c r="A2402" t="s">
        <v>1110</v>
      </c>
      <c r="B2402" t="s">
        <v>1111</v>
      </c>
      <c r="C2402" t="s">
        <v>1102</v>
      </c>
      <c r="D2402" t="s">
        <v>21</v>
      </c>
      <c r="E2402">
        <v>83850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43156</v>
      </c>
      <c r="L2402" t="s">
        <v>26</v>
      </c>
      <c r="N2402" t="s">
        <v>24</v>
      </c>
    </row>
    <row r="2403" spans="1:14" x14ac:dyDescent="0.25">
      <c r="A2403" t="s">
        <v>1943</v>
      </c>
      <c r="B2403" t="s">
        <v>1944</v>
      </c>
      <c r="C2403" t="s">
        <v>190</v>
      </c>
      <c r="D2403" t="s">
        <v>21</v>
      </c>
      <c r="E2403">
        <v>83837</v>
      </c>
      <c r="F2403" t="s">
        <v>23</v>
      </c>
      <c r="G2403" t="s">
        <v>23</v>
      </c>
      <c r="H2403" t="s">
        <v>24</v>
      </c>
      <c r="I2403" t="s">
        <v>24</v>
      </c>
      <c r="J2403" t="s">
        <v>25</v>
      </c>
      <c r="K2403" s="1">
        <v>43156</v>
      </c>
      <c r="L2403" t="s">
        <v>26</v>
      </c>
      <c r="N2403" t="s">
        <v>24</v>
      </c>
    </row>
    <row r="2404" spans="1:14" x14ac:dyDescent="0.25">
      <c r="A2404" t="s">
        <v>1945</v>
      </c>
      <c r="B2404" t="s">
        <v>1946</v>
      </c>
      <c r="C2404" t="s">
        <v>1942</v>
      </c>
      <c r="D2404" t="s">
        <v>21</v>
      </c>
      <c r="E2404">
        <v>83839</v>
      </c>
      <c r="F2404" t="s">
        <v>23</v>
      </c>
      <c r="G2404" t="s">
        <v>23</v>
      </c>
      <c r="H2404" t="s">
        <v>24</v>
      </c>
      <c r="I2404" t="s">
        <v>24</v>
      </c>
      <c r="J2404" t="s">
        <v>25</v>
      </c>
      <c r="K2404" s="1">
        <v>43156</v>
      </c>
      <c r="L2404" t="s">
        <v>26</v>
      </c>
      <c r="N2404" t="s">
        <v>24</v>
      </c>
    </row>
    <row r="2405" spans="1:14" x14ac:dyDescent="0.25">
      <c r="A2405" t="s">
        <v>2184</v>
      </c>
      <c r="B2405" t="s">
        <v>2185</v>
      </c>
      <c r="C2405" t="s">
        <v>2070</v>
      </c>
      <c r="D2405" t="s">
        <v>21</v>
      </c>
      <c r="E2405">
        <v>83263</v>
      </c>
      <c r="F2405" t="s">
        <v>23</v>
      </c>
      <c r="G2405" t="s">
        <v>23</v>
      </c>
      <c r="H2405" t="s">
        <v>24</v>
      </c>
      <c r="I2405" t="s">
        <v>24</v>
      </c>
      <c r="J2405" t="s">
        <v>25</v>
      </c>
      <c r="K2405" s="1">
        <v>43155</v>
      </c>
      <c r="L2405" t="s">
        <v>26</v>
      </c>
      <c r="N2405" t="s">
        <v>24</v>
      </c>
    </row>
    <row r="2406" spans="1:14" x14ac:dyDescent="0.25">
      <c r="A2406" t="s">
        <v>2977</v>
      </c>
      <c r="B2406" t="s">
        <v>1653</v>
      </c>
      <c r="C2406" t="s">
        <v>40</v>
      </c>
      <c r="D2406" t="s">
        <v>21</v>
      </c>
      <c r="E2406">
        <v>83402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43155</v>
      </c>
      <c r="L2406" t="s">
        <v>26</v>
      </c>
      <c r="N2406" t="s">
        <v>24</v>
      </c>
    </row>
    <row r="2407" spans="1:14" x14ac:dyDescent="0.25">
      <c r="A2407" t="s">
        <v>2431</v>
      </c>
      <c r="B2407" t="s">
        <v>2432</v>
      </c>
      <c r="C2407" t="s">
        <v>497</v>
      </c>
      <c r="D2407" t="s">
        <v>21</v>
      </c>
      <c r="E2407">
        <v>83217</v>
      </c>
      <c r="F2407" t="s">
        <v>23</v>
      </c>
      <c r="G2407" t="s">
        <v>23</v>
      </c>
      <c r="H2407" t="s">
        <v>24</v>
      </c>
      <c r="I2407" t="s">
        <v>24</v>
      </c>
      <c r="J2407" t="s">
        <v>25</v>
      </c>
      <c r="K2407" s="1">
        <v>43155</v>
      </c>
      <c r="L2407" t="s">
        <v>26</v>
      </c>
      <c r="N2407" t="s">
        <v>24</v>
      </c>
    </row>
    <row r="2408" spans="1:14" x14ac:dyDescent="0.25">
      <c r="A2408" t="s">
        <v>2125</v>
      </c>
      <c r="B2408" t="s">
        <v>2126</v>
      </c>
      <c r="C2408" t="s">
        <v>500</v>
      </c>
      <c r="D2408" t="s">
        <v>21</v>
      </c>
      <c r="E2408">
        <v>83201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43155</v>
      </c>
      <c r="L2408" t="s">
        <v>26</v>
      </c>
      <c r="N2408" t="s">
        <v>24</v>
      </c>
    </row>
    <row r="2409" spans="1:14" x14ac:dyDescent="0.25">
      <c r="A2409" t="s">
        <v>675</v>
      </c>
      <c r="B2409" t="s">
        <v>2129</v>
      </c>
      <c r="C2409" t="s">
        <v>500</v>
      </c>
      <c r="D2409" t="s">
        <v>21</v>
      </c>
      <c r="E2409">
        <v>83201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43155</v>
      </c>
      <c r="L2409" t="s">
        <v>26</v>
      </c>
      <c r="N2409" t="s">
        <v>24</v>
      </c>
    </row>
    <row r="2410" spans="1:14" x14ac:dyDescent="0.25">
      <c r="A2410" t="s">
        <v>2307</v>
      </c>
      <c r="B2410" t="s">
        <v>2308</v>
      </c>
      <c r="C2410" t="s">
        <v>40</v>
      </c>
      <c r="D2410" t="s">
        <v>21</v>
      </c>
      <c r="E2410">
        <v>83402</v>
      </c>
      <c r="F2410" t="s">
        <v>23</v>
      </c>
      <c r="G2410" t="s">
        <v>23</v>
      </c>
      <c r="H2410" t="s">
        <v>24</v>
      </c>
      <c r="I2410" t="s">
        <v>24</v>
      </c>
      <c r="J2410" t="s">
        <v>25</v>
      </c>
      <c r="K2410" s="1">
        <v>43155</v>
      </c>
      <c r="L2410" t="s">
        <v>26</v>
      </c>
      <c r="N2410" t="s">
        <v>24</v>
      </c>
    </row>
    <row r="2411" spans="1:14" x14ac:dyDescent="0.25">
      <c r="A2411" t="s">
        <v>2132</v>
      </c>
      <c r="B2411" t="s">
        <v>2133</v>
      </c>
      <c r="C2411" t="s">
        <v>500</v>
      </c>
      <c r="D2411" t="s">
        <v>21</v>
      </c>
      <c r="E2411">
        <v>83201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43155</v>
      </c>
      <c r="L2411" t="s">
        <v>26</v>
      </c>
      <c r="N2411" t="s">
        <v>24</v>
      </c>
    </row>
    <row r="2412" spans="1:14" x14ac:dyDescent="0.25">
      <c r="A2412" t="s">
        <v>2114</v>
      </c>
      <c r="B2412" t="s">
        <v>2115</v>
      </c>
      <c r="C2412" t="s">
        <v>2116</v>
      </c>
      <c r="D2412" t="s">
        <v>21</v>
      </c>
      <c r="E2412">
        <v>83237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43155</v>
      </c>
      <c r="L2412" t="s">
        <v>26</v>
      </c>
      <c r="N2412" t="s">
        <v>24</v>
      </c>
    </row>
    <row r="2413" spans="1:14" x14ac:dyDescent="0.25">
      <c r="A2413" t="s">
        <v>642</v>
      </c>
      <c r="B2413" t="s">
        <v>2089</v>
      </c>
      <c r="C2413" t="s">
        <v>1242</v>
      </c>
      <c r="D2413" t="s">
        <v>21</v>
      </c>
      <c r="E2413">
        <v>83202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43155</v>
      </c>
      <c r="L2413" t="s">
        <v>26</v>
      </c>
      <c r="N2413" t="s">
        <v>24</v>
      </c>
    </row>
    <row r="2414" spans="1:14" x14ac:dyDescent="0.25">
      <c r="A2414" t="s">
        <v>144</v>
      </c>
      <c r="B2414" t="s">
        <v>2134</v>
      </c>
      <c r="C2414" t="s">
        <v>500</v>
      </c>
      <c r="D2414" t="s">
        <v>21</v>
      </c>
      <c r="E2414">
        <v>83201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43155</v>
      </c>
      <c r="L2414" t="s">
        <v>26</v>
      </c>
      <c r="N2414" t="s">
        <v>24</v>
      </c>
    </row>
    <row r="2415" spans="1:14" x14ac:dyDescent="0.25">
      <c r="A2415" t="s">
        <v>1236</v>
      </c>
      <c r="B2415" t="s">
        <v>1017</v>
      </c>
      <c r="C2415" t="s">
        <v>20</v>
      </c>
      <c r="D2415" t="s">
        <v>21</v>
      </c>
      <c r="E2415">
        <v>83705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43154</v>
      </c>
      <c r="L2415" t="s">
        <v>26</v>
      </c>
      <c r="N2415" t="s">
        <v>24</v>
      </c>
    </row>
    <row r="2416" spans="1:14" x14ac:dyDescent="0.25">
      <c r="A2416" t="s">
        <v>552</v>
      </c>
      <c r="B2416" t="s">
        <v>553</v>
      </c>
      <c r="C2416" t="s">
        <v>289</v>
      </c>
      <c r="D2416" t="s">
        <v>21</v>
      </c>
      <c r="E2416">
        <v>83687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43154</v>
      </c>
      <c r="L2416" t="s">
        <v>26</v>
      </c>
      <c r="N2416" t="s">
        <v>24</v>
      </c>
    </row>
    <row r="2417" spans="1:14" x14ac:dyDescent="0.25">
      <c r="A2417" t="s">
        <v>1558</v>
      </c>
      <c r="B2417" t="s">
        <v>1559</v>
      </c>
      <c r="C2417" t="s">
        <v>20</v>
      </c>
      <c r="D2417" t="s">
        <v>21</v>
      </c>
      <c r="E2417">
        <v>83709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43154</v>
      </c>
      <c r="L2417" t="s">
        <v>26</v>
      </c>
      <c r="N2417" t="s">
        <v>24</v>
      </c>
    </row>
    <row r="2418" spans="1:14" x14ac:dyDescent="0.25">
      <c r="A2418" t="s">
        <v>2143</v>
      </c>
      <c r="B2418" t="s">
        <v>2144</v>
      </c>
      <c r="C2418" t="s">
        <v>40</v>
      </c>
      <c r="D2418" t="s">
        <v>21</v>
      </c>
      <c r="E2418">
        <v>83401</v>
      </c>
      <c r="F2418" t="s">
        <v>23</v>
      </c>
      <c r="G2418" t="s">
        <v>23</v>
      </c>
      <c r="H2418" t="s">
        <v>24</v>
      </c>
      <c r="I2418" t="s">
        <v>24</v>
      </c>
      <c r="J2418" t="s">
        <v>25</v>
      </c>
      <c r="K2418" s="1">
        <v>43154</v>
      </c>
      <c r="L2418" t="s">
        <v>26</v>
      </c>
      <c r="N2418" t="s">
        <v>24</v>
      </c>
    </row>
    <row r="2419" spans="1:14" x14ac:dyDescent="0.25">
      <c r="A2419" t="s">
        <v>1924</v>
      </c>
      <c r="B2419" t="s">
        <v>1925</v>
      </c>
      <c r="C2419" t="s">
        <v>289</v>
      </c>
      <c r="D2419" t="s">
        <v>21</v>
      </c>
      <c r="E2419">
        <v>83651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43154</v>
      </c>
      <c r="L2419" t="s">
        <v>26</v>
      </c>
      <c r="N2419" t="s">
        <v>24</v>
      </c>
    </row>
    <row r="2420" spans="1:14" x14ac:dyDescent="0.25">
      <c r="A2420" t="s">
        <v>2145</v>
      </c>
      <c r="B2420" t="s">
        <v>2146</v>
      </c>
      <c r="C2420" t="s">
        <v>40</v>
      </c>
      <c r="D2420" t="s">
        <v>21</v>
      </c>
      <c r="E2420">
        <v>83404</v>
      </c>
      <c r="F2420" t="s">
        <v>23</v>
      </c>
      <c r="G2420" t="s">
        <v>23</v>
      </c>
      <c r="H2420" t="s">
        <v>24</v>
      </c>
      <c r="I2420" t="s">
        <v>24</v>
      </c>
      <c r="J2420" t="s">
        <v>25</v>
      </c>
      <c r="K2420" s="1">
        <v>43154</v>
      </c>
      <c r="L2420" t="s">
        <v>26</v>
      </c>
      <c r="N2420" t="s">
        <v>24</v>
      </c>
    </row>
    <row r="2421" spans="1:14" x14ac:dyDescent="0.25">
      <c r="A2421" t="s">
        <v>2195</v>
      </c>
      <c r="B2421" t="s">
        <v>2196</v>
      </c>
      <c r="C2421" t="s">
        <v>500</v>
      </c>
      <c r="D2421" t="s">
        <v>21</v>
      </c>
      <c r="E2421">
        <v>83201</v>
      </c>
      <c r="F2421" t="s">
        <v>23</v>
      </c>
      <c r="G2421" t="s">
        <v>23</v>
      </c>
      <c r="H2421" t="s">
        <v>24</v>
      </c>
      <c r="I2421" t="s">
        <v>24</v>
      </c>
      <c r="J2421" t="s">
        <v>25</v>
      </c>
      <c r="K2421" s="1">
        <v>43154</v>
      </c>
      <c r="L2421" t="s">
        <v>26</v>
      </c>
      <c r="N2421" t="s">
        <v>24</v>
      </c>
    </row>
    <row r="2422" spans="1:14" x14ac:dyDescent="0.25">
      <c r="A2422" t="s">
        <v>2199</v>
      </c>
      <c r="B2422" t="s">
        <v>2200</v>
      </c>
      <c r="C2422" t="s">
        <v>500</v>
      </c>
      <c r="D2422" t="s">
        <v>21</v>
      </c>
      <c r="E2422">
        <v>83201</v>
      </c>
      <c r="F2422" t="s">
        <v>23</v>
      </c>
      <c r="G2422" t="s">
        <v>23</v>
      </c>
      <c r="H2422" t="s">
        <v>24</v>
      </c>
      <c r="I2422" t="s">
        <v>24</v>
      </c>
      <c r="J2422" t="s">
        <v>25</v>
      </c>
      <c r="K2422" s="1">
        <v>43154</v>
      </c>
      <c r="L2422" t="s">
        <v>26</v>
      </c>
      <c r="N2422" t="s">
        <v>24</v>
      </c>
    </row>
    <row r="2423" spans="1:14" x14ac:dyDescent="0.25">
      <c r="A2423" t="s">
        <v>2208</v>
      </c>
      <c r="B2423" t="s">
        <v>2209</v>
      </c>
      <c r="C2423" t="s">
        <v>500</v>
      </c>
      <c r="D2423" t="s">
        <v>21</v>
      </c>
      <c r="E2423">
        <v>83204</v>
      </c>
      <c r="F2423" t="s">
        <v>23</v>
      </c>
      <c r="G2423" t="s">
        <v>23</v>
      </c>
      <c r="H2423" t="s">
        <v>24</v>
      </c>
      <c r="I2423" t="s">
        <v>24</v>
      </c>
      <c r="J2423" t="s">
        <v>25</v>
      </c>
      <c r="K2423" s="1">
        <v>43154</v>
      </c>
      <c r="L2423" t="s">
        <v>26</v>
      </c>
      <c r="N2423" t="s">
        <v>24</v>
      </c>
    </row>
    <row r="2424" spans="1:14" x14ac:dyDescent="0.25">
      <c r="A2424" t="s">
        <v>2213</v>
      </c>
      <c r="B2424" t="s">
        <v>2214</v>
      </c>
      <c r="C2424" t="s">
        <v>500</v>
      </c>
      <c r="D2424" t="s">
        <v>21</v>
      </c>
      <c r="E2424">
        <v>83201</v>
      </c>
      <c r="F2424" t="s">
        <v>23</v>
      </c>
      <c r="G2424" t="s">
        <v>23</v>
      </c>
      <c r="H2424" t="s">
        <v>24</v>
      </c>
      <c r="I2424" t="s">
        <v>24</v>
      </c>
      <c r="J2424" t="s">
        <v>25</v>
      </c>
      <c r="K2424" s="1">
        <v>43154</v>
      </c>
      <c r="L2424" t="s">
        <v>26</v>
      </c>
      <c r="N2424" t="s">
        <v>24</v>
      </c>
    </row>
    <row r="2425" spans="1:14" x14ac:dyDescent="0.25">
      <c r="A2425" t="s">
        <v>2400</v>
      </c>
      <c r="B2425" t="s">
        <v>2401</v>
      </c>
      <c r="C2425" t="s">
        <v>1090</v>
      </c>
      <c r="D2425" t="s">
        <v>21</v>
      </c>
      <c r="E2425">
        <v>83245</v>
      </c>
      <c r="F2425" t="s">
        <v>23</v>
      </c>
      <c r="G2425" t="s">
        <v>23</v>
      </c>
      <c r="H2425" t="s">
        <v>24</v>
      </c>
      <c r="I2425" t="s">
        <v>24</v>
      </c>
      <c r="J2425" t="s">
        <v>25</v>
      </c>
      <c r="K2425" s="1">
        <v>43154</v>
      </c>
      <c r="L2425" t="s">
        <v>26</v>
      </c>
      <c r="N2425" t="s">
        <v>24</v>
      </c>
    </row>
    <row r="2426" spans="1:14" x14ac:dyDescent="0.25">
      <c r="A2426" t="s">
        <v>2462</v>
      </c>
      <c r="B2426" t="s">
        <v>2463</v>
      </c>
      <c r="C2426" t="s">
        <v>505</v>
      </c>
      <c r="D2426" t="s">
        <v>21</v>
      </c>
      <c r="E2426">
        <v>83246</v>
      </c>
      <c r="F2426" t="s">
        <v>23</v>
      </c>
      <c r="G2426" t="s">
        <v>23</v>
      </c>
      <c r="H2426" t="s">
        <v>24</v>
      </c>
      <c r="I2426" t="s">
        <v>24</v>
      </c>
      <c r="J2426" t="s">
        <v>25</v>
      </c>
      <c r="K2426" s="1">
        <v>43154</v>
      </c>
      <c r="L2426" t="s">
        <v>26</v>
      </c>
      <c r="N2426" t="s">
        <v>24</v>
      </c>
    </row>
    <row r="2427" spans="1:14" x14ac:dyDescent="0.25">
      <c r="A2427" t="s">
        <v>2147</v>
      </c>
      <c r="B2427" t="s">
        <v>2148</v>
      </c>
      <c r="C2427" t="s">
        <v>40</v>
      </c>
      <c r="D2427" t="s">
        <v>21</v>
      </c>
      <c r="E2427">
        <v>83401</v>
      </c>
      <c r="F2427" t="s">
        <v>23</v>
      </c>
      <c r="G2427" t="s">
        <v>23</v>
      </c>
      <c r="H2427" t="s">
        <v>24</v>
      </c>
      <c r="I2427" t="s">
        <v>24</v>
      </c>
      <c r="J2427" t="s">
        <v>25</v>
      </c>
      <c r="K2427" s="1">
        <v>43154</v>
      </c>
      <c r="L2427" t="s">
        <v>26</v>
      </c>
      <c r="N2427" t="s">
        <v>24</v>
      </c>
    </row>
    <row r="2428" spans="1:14" x14ac:dyDescent="0.25">
      <c r="A2428" t="s">
        <v>2206</v>
      </c>
      <c r="B2428" t="s">
        <v>2207</v>
      </c>
      <c r="C2428" t="s">
        <v>40</v>
      </c>
      <c r="D2428" t="s">
        <v>21</v>
      </c>
      <c r="E2428">
        <v>83402</v>
      </c>
      <c r="F2428" t="s">
        <v>23</v>
      </c>
      <c r="G2428" t="s">
        <v>23</v>
      </c>
      <c r="H2428" t="s">
        <v>24</v>
      </c>
      <c r="I2428" t="s">
        <v>24</v>
      </c>
      <c r="J2428" t="s">
        <v>25</v>
      </c>
      <c r="K2428" s="1">
        <v>43154</v>
      </c>
      <c r="L2428" t="s">
        <v>26</v>
      </c>
      <c r="N2428" t="s">
        <v>24</v>
      </c>
    </row>
    <row r="2429" spans="1:14" x14ac:dyDescent="0.25">
      <c r="A2429" t="s">
        <v>2215</v>
      </c>
      <c r="B2429" t="s">
        <v>2216</v>
      </c>
      <c r="C2429" t="s">
        <v>500</v>
      </c>
      <c r="D2429" t="s">
        <v>21</v>
      </c>
      <c r="E2429">
        <v>83204</v>
      </c>
      <c r="F2429" t="s">
        <v>23</v>
      </c>
      <c r="G2429" t="s">
        <v>23</v>
      </c>
      <c r="H2429" t="s">
        <v>24</v>
      </c>
      <c r="I2429" t="s">
        <v>24</v>
      </c>
      <c r="J2429" t="s">
        <v>25</v>
      </c>
      <c r="K2429" s="1">
        <v>43154</v>
      </c>
      <c r="L2429" t="s">
        <v>26</v>
      </c>
      <c r="N2429" t="s">
        <v>24</v>
      </c>
    </row>
    <row r="2430" spans="1:14" x14ac:dyDescent="0.25">
      <c r="A2430" t="s">
        <v>2496</v>
      </c>
      <c r="B2430" t="s">
        <v>2497</v>
      </c>
      <c r="C2430" t="s">
        <v>20</v>
      </c>
      <c r="D2430" t="s">
        <v>21</v>
      </c>
      <c r="E2430">
        <v>83704</v>
      </c>
      <c r="F2430" t="s">
        <v>23</v>
      </c>
      <c r="G2430" t="s">
        <v>23</v>
      </c>
      <c r="H2430" t="s">
        <v>24</v>
      </c>
      <c r="I2430" t="s">
        <v>24</v>
      </c>
      <c r="J2430" t="s">
        <v>25</v>
      </c>
      <c r="K2430" s="1">
        <v>43154</v>
      </c>
      <c r="L2430" t="s">
        <v>26</v>
      </c>
      <c r="N2430" t="s">
        <v>24</v>
      </c>
    </row>
    <row r="2431" spans="1:14" x14ac:dyDescent="0.25">
      <c r="A2431" t="s">
        <v>2228</v>
      </c>
      <c r="B2431" t="s">
        <v>2229</v>
      </c>
      <c r="C2431" t="s">
        <v>500</v>
      </c>
      <c r="D2431" t="s">
        <v>21</v>
      </c>
      <c r="E2431">
        <v>83201</v>
      </c>
      <c r="F2431" t="s">
        <v>23</v>
      </c>
      <c r="G2431" t="s">
        <v>23</v>
      </c>
      <c r="H2431" t="s">
        <v>24</v>
      </c>
      <c r="I2431" t="s">
        <v>24</v>
      </c>
      <c r="J2431" t="s">
        <v>25</v>
      </c>
      <c r="K2431" s="1">
        <v>43154</v>
      </c>
      <c r="L2431" t="s">
        <v>26</v>
      </c>
      <c r="N2431" t="s">
        <v>24</v>
      </c>
    </row>
    <row r="2432" spans="1:14" x14ac:dyDescent="0.25">
      <c r="A2432" t="s">
        <v>2478</v>
      </c>
      <c r="B2432" t="s">
        <v>2479</v>
      </c>
      <c r="C2432" t="s">
        <v>307</v>
      </c>
      <c r="D2432" t="s">
        <v>21</v>
      </c>
      <c r="E2432">
        <v>83236</v>
      </c>
      <c r="F2432" t="s">
        <v>23</v>
      </c>
      <c r="G2432" t="s">
        <v>23</v>
      </c>
      <c r="H2432" t="s">
        <v>24</v>
      </c>
      <c r="I2432" t="s">
        <v>24</v>
      </c>
      <c r="J2432" t="s">
        <v>25</v>
      </c>
      <c r="K2432" s="1">
        <v>43154</v>
      </c>
      <c r="L2432" t="s">
        <v>26</v>
      </c>
      <c r="N2432" t="s">
        <v>24</v>
      </c>
    </row>
    <row r="2433" spans="1:14" x14ac:dyDescent="0.25">
      <c r="A2433" t="s">
        <v>2464</v>
      </c>
      <c r="B2433" t="s">
        <v>2465</v>
      </c>
      <c r="C2433" t="s">
        <v>743</v>
      </c>
      <c r="D2433" t="s">
        <v>21</v>
      </c>
      <c r="E2433">
        <v>83221</v>
      </c>
      <c r="F2433" t="s">
        <v>23</v>
      </c>
      <c r="G2433" t="s">
        <v>23</v>
      </c>
      <c r="H2433" t="s">
        <v>24</v>
      </c>
      <c r="I2433" t="s">
        <v>24</v>
      </c>
      <c r="J2433" t="s">
        <v>25</v>
      </c>
      <c r="K2433" s="1">
        <v>43154</v>
      </c>
      <c r="L2433" t="s">
        <v>26</v>
      </c>
      <c r="N2433" t="s">
        <v>24</v>
      </c>
    </row>
    <row r="2434" spans="1:14" x14ac:dyDescent="0.25">
      <c r="A2434" t="s">
        <v>2288</v>
      </c>
      <c r="B2434" t="s">
        <v>2289</v>
      </c>
      <c r="C2434" t="s">
        <v>40</v>
      </c>
      <c r="D2434" t="s">
        <v>21</v>
      </c>
      <c r="E2434">
        <v>83402</v>
      </c>
      <c r="F2434" t="s">
        <v>23</v>
      </c>
      <c r="G2434" t="s">
        <v>23</v>
      </c>
      <c r="H2434" t="s">
        <v>24</v>
      </c>
      <c r="I2434" t="s">
        <v>24</v>
      </c>
      <c r="J2434" t="s">
        <v>25</v>
      </c>
      <c r="K2434" s="1">
        <v>43154</v>
      </c>
      <c r="L2434" t="s">
        <v>26</v>
      </c>
      <c r="N2434" t="s">
        <v>24</v>
      </c>
    </row>
    <row r="2435" spans="1:14" x14ac:dyDescent="0.25">
      <c r="A2435" t="s">
        <v>2290</v>
      </c>
      <c r="B2435" t="s">
        <v>2291</v>
      </c>
      <c r="C2435" t="s">
        <v>500</v>
      </c>
      <c r="D2435" t="s">
        <v>21</v>
      </c>
      <c r="E2435">
        <v>83201</v>
      </c>
      <c r="F2435" t="s">
        <v>23</v>
      </c>
      <c r="G2435" t="s">
        <v>23</v>
      </c>
      <c r="H2435" t="s">
        <v>24</v>
      </c>
      <c r="I2435" t="s">
        <v>24</v>
      </c>
      <c r="J2435" t="s">
        <v>25</v>
      </c>
      <c r="K2435" s="1">
        <v>43154</v>
      </c>
      <c r="L2435" t="s">
        <v>26</v>
      </c>
      <c r="N2435" t="s">
        <v>24</v>
      </c>
    </row>
    <row r="2436" spans="1:14" x14ac:dyDescent="0.25">
      <c r="A2436" t="s">
        <v>2294</v>
      </c>
      <c r="B2436" t="s">
        <v>2295</v>
      </c>
      <c r="C2436" t="s">
        <v>500</v>
      </c>
      <c r="D2436" t="s">
        <v>21</v>
      </c>
      <c r="E2436">
        <v>83204</v>
      </c>
      <c r="F2436" t="s">
        <v>23</v>
      </c>
      <c r="G2436" t="s">
        <v>23</v>
      </c>
      <c r="H2436" t="s">
        <v>24</v>
      </c>
      <c r="I2436" t="s">
        <v>24</v>
      </c>
      <c r="J2436" t="s">
        <v>25</v>
      </c>
      <c r="K2436" s="1">
        <v>43154</v>
      </c>
      <c r="L2436" t="s">
        <v>26</v>
      </c>
      <c r="N2436" t="s">
        <v>24</v>
      </c>
    </row>
    <row r="2437" spans="1:14" x14ac:dyDescent="0.25">
      <c r="A2437" t="s">
        <v>1598</v>
      </c>
      <c r="B2437" t="s">
        <v>2448</v>
      </c>
      <c r="C2437" t="s">
        <v>289</v>
      </c>
      <c r="D2437" t="s">
        <v>21</v>
      </c>
      <c r="E2437">
        <v>83687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43154</v>
      </c>
      <c r="L2437" t="s">
        <v>26</v>
      </c>
      <c r="N2437" t="s">
        <v>24</v>
      </c>
    </row>
    <row r="2438" spans="1:14" x14ac:dyDescent="0.25">
      <c r="A2438" t="s">
        <v>2978</v>
      </c>
      <c r="B2438" t="s">
        <v>2979</v>
      </c>
      <c r="C2438" t="s">
        <v>743</v>
      </c>
      <c r="D2438" t="s">
        <v>21</v>
      </c>
      <c r="E2438">
        <v>83221</v>
      </c>
      <c r="F2438" t="s">
        <v>23</v>
      </c>
      <c r="G2438" t="s">
        <v>23</v>
      </c>
      <c r="H2438" t="s">
        <v>24</v>
      </c>
      <c r="I2438" t="s">
        <v>24</v>
      </c>
      <c r="J2438" t="s">
        <v>25</v>
      </c>
      <c r="K2438" s="1">
        <v>43154</v>
      </c>
      <c r="L2438" t="s">
        <v>26</v>
      </c>
      <c r="N2438" t="s">
        <v>24</v>
      </c>
    </row>
    <row r="2439" spans="1:14" x14ac:dyDescent="0.25">
      <c r="A2439" t="s">
        <v>2240</v>
      </c>
      <c r="B2439" t="s">
        <v>2241</v>
      </c>
      <c r="C2439" t="s">
        <v>500</v>
      </c>
      <c r="D2439" t="s">
        <v>21</v>
      </c>
      <c r="E2439">
        <v>83204</v>
      </c>
      <c r="F2439" t="s">
        <v>23</v>
      </c>
      <c r="G2439" t="s">
        <v>23</v>
      </c>
      <c r="H2439" t="s">
        <v>24</v>
      </c>
      <c r="I2439" t="s">
        <v>24</v>
      </c>
      <c r="J2439" t="s">
        <v>25</v>
      </c>
      <c r="K2439" s="1">
        <v>43154</v>
      </c>
      <c r="L2439" t="s">
        <v>26</v>
      </c>
      <c r="N2439" t="s">
        <v>24</v>
      </c>
    </row>
    <row r="2440" spans="1:14" x14ac:dyDescent="0.25">
      <c r="A2440" t="s">
        <v>2980</v>
      </c>
      <c r="B2440" t="s">
        <v>2981</v>
      </c>
      <c r="C2440" t="s">
        <v>20</v>
      </c>
      <c r="D2440" t="s">
        <v>21</v>
      </c>
      <c r="E2440">
        <v>83703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43154</v>
      </c>
      <c r="L2440" t="s">
        <v>26</v>
      </c>
      <c r="N2440" t="s">
        <v>24</v>
      </c>
    </row>
    <row r="2441" spans="1:14" x14ac:dyDescent="0.25">
      <c r="A2441" t="s">
        <v>2982</v>
      </c>
      <c r="B2441" t="s">
        <v>2983</v>
      </c>
      <c r="C2441" t="s">
        <v>20</v>
      </c>
      <c r="D2441" t="s">
        <v>21</v>
      </c>
      <c r="E2441">
        <v>83703</v>
      </c>
      <c r="F2441" t="s">
        <v>23</v>
      </c>
      <c r="G2441" t="s">
        <v>23</v>
      </c>
      <c r="H2441" t="s">
        <v>24</v>
      </c>
      <c r="I2441" t="s">
        <v>24</v>
      </c>
      <c r="J2441" t="s">
        <v>25</v>
      </c>
      <c r="K2441" s="1">
        <v>43154</v>
      </c>
      <c r="L2441" t="s">
        <v>26</v>
      </c>
      <c r="N2441" t="s">
        <v>24</v>
      </c>
    </row>
    <row r="2442" spans="1:14" x14ac:dyDescent="0.25">
      <c r="A2442" t="s">
        <v>2254</v>
      </c>
      <c r="B2442" t="s">
        <v>2255</v>
      </c>
      <c r="C2442" t="s">
        <v>500</v>
      </c>
      <c r="D2442" t="s">
        <v>21</v>
      </c>
      <c r="E2442">
        <v>83201</v>
      </c>
      <c r="F2442" t="s">
        <v>23</v>
      </c>
      <c r="G2442" t="s">
        <v>23</v>
      </c>
      <c r="H2442" t="s">
        <v>24</v>
      </c>
      <c r="I2442" t="s">
        <v>24</v>
      </c>
      <c r="J2442" t="s">
        <v>25</v>
      </c>
      <c r="K2442" s="1">
        <v>43154</v>
      </c>
      <c r="L2442" t="s">
        <v>26</v>
      </c>
      <c r="N2442" t="s">
        <v>24</v>
      </c>
    </row>
    <row r="2443" spans="1:14" x14ac:dyDescent="0.25">
      <c r="A2443" t="s">
        <v>2468</v>
      </c>
      <c r="B2443" t="s">
        <v>2469</v>
      </c>
      <c r="C2443" t="s">
        <v>505</v>
      </c>
      <c r="D2443" t="s">
        <v>21</v>
      </c>
      <c r="E2443">
        <v>83246</v>
      </c>
      <c r="F2443" t="s">
        <v>23</v>
      </c>
      <c r="G2443" t="s">
        <v>23</v>
      </c>
      <c r="H2443" t="s">
        <v>24</v>
      </c>
      <c r="I2443" t="s">
        <v>24</v>
      </c>
      <c r="J2443" t="s">
        <v>25</v>
      </c>
      <c r="K2443" s="1">
        <v>43154</v>
      </c>
      <c r="L2443" t="s">
        <v>26</v>
      </c>
      <c r="N2443" t="s">
        <v>24</v>
      </c>
    </row>
    <row r="2444" spans="1:14" x14ac:dyDescent="0.25">
      <c r="A2444" t="s">
        <v>1705</v>
      </c>
      <c r="B2444" t="s">
        <v>1706</v>
      </c>
      <c r="C2444" t="s">
        <v>1707</v>
      </c>
      <c r="D2444" t="s">
        <v>21</v>
      </c>
      <c r="E2444">
        <v>83822</v>
      </c>
      <c r="F2444" t="s">
        <v>22</v>
      </c>
      <c r="G2444" t="s">
        <v>22</v>
      </c>
      <c r="H2444" t="s">
        <v>178</v>
      </c>
      <c r="I2444" t="s">
        <v>179</v>
      </c>
      <c r="J2444" s="1">
        <v>43134</v>
      </c>
      <c r="K2444" s="1">
        <v>43153</v>
      </c>
      <c r="L2444" t="s">
        <v>48</v>
      </c>
      <c r="N2444" t="s">
        <v>1648</v>
      </c>
    </row>
    <row r="2445" spans="1:14" x14ac:dyDescent="0.25">
      <c r="A2445" t="s">
        <v>1728</v>
      </c>
      <c r="B2445" t="s">
        <v>1729</v>
      </c>
      <c r="C2445" t="s">
        <v>20</v>
      </c>
      <c r="D2445" t="s">
        <v>21</v>
      </c>
      <c r="E2445">
        <v>83704</v>
      </c>
      <c r="F2445" t="s">
        <v>22</v>
      </c>
      <c r="G2445" t="s">
        <v>22</v>
      </c>
      <c r="H2445" t="s">
        <v>46</v>
      </c>
      <c r="I2445" t="s">
        <v>363</v>
      </c>
      <c r="J2445" s="1">
        <v>43123</v>
      </c>
      <c r="K2445" s="1">
        <v>43153</v>
      </c>
      <c r="L2445" t="s">
        <v>48</v>
      </c>
      <c r="N2445" t="s">
        <v>1648</v>
      </c>
    </row>
    <row r="2446" spans="1:14" x14ac:dyDescent="0.25">
      <c r="A2446" t="s">
        <v>2251</v>
      </c>
      <c r="B2446" t="s">
        <v>2252</v>
      </c>
      <c r="C2446" t="s">
        <v>227</v>
      </c>
      <c r="D2446" t="s">
        <v>21</v>
      </c>
      <c r="E2446">
        <v>83605</v>
      </c>
      <c r="F2446" t="s">
        <v>22</v>
      </c>
      <c r="G2446" t="s">
        <v>22</v>
      </c>
      <c r="H2446" t="s">
        <v>46</v>
      </c>
      <c r="I2446" t="s">
        <v>363</v>
      </c>
      <c r="J2446" s="1">
        <v>43131</v>
      </c>
      <c r="K2446" s="1">
        <v>43153</v>
      </c>
      <c r="L2446" t="s">
        <v>48</v>
      </c>
      <c r="N2446" t="s">
        <v>1648</v>
      </c>
    </row>
    <row r="2447" spans="1:14" x14ac:dyDescent="0.25">
      <c r="A2447" t="s">
        <v>2562</v>
      </c>
      <c r="B2447" t="s">
        <v>2563</v>
      </c>
      <c r="C2447" t="s">
        <v>1656</v>
      </c>
      <c r="D2447" t="s">
        <v>21</v>
      </c>
      <c r="E2447">
        <v>83522</v>
      </c>
      <c r="F2447" t="s">
        <v>22</v>
      </c>
      <c r="G2447" t="s">
        <v>22</v>
      </c>
      <c r="H2447" t="s">
        <v>46</v>
      </c>
      <c r="I2447" t="s">
        <v>175</v>
      </c>
      <c r="J2447" s="1">
        <v>43120</v>
      </c>
      <c r="K2447" s="1">
        <v>43153</v>
      </c>
      <c r="L2447" t="s">
        <v>48</v>
      </c>
      <c r="N2447" t="s">
        <v>993</v>
      </c>
    </row>
    <row r="2448" spans="1:14" x14ac:dyDescent="0.25">
      <c r="A2448" t="s">
        <v>1133</v>
      </c>
      <c r="B2448" t="s">
        <v>1719</v>
      </c>
      <c r="C2448" t="s">
        <v>20</v>
      </c>
      <c r="D2448" t="s">
        <v>21</v>
      </c>
      <c r="E2448">
        <v>83709</v>
      </c>
      <c r="F2448" t="s">
        <v>22</v>
      </c>
      <c r="G2448" t="s">
        <v>22</v>
      </c>
      <c r="H2448" t="s">
        <v>46</v>
      </c>
      <c r="I2448" t="s">
        <v>175</v>
      </c>
      <c r="J2448" s="1">
        <v>43137</v>
      </c>
      <c r="K2448" s="1">
        <v>43153</v>
      </c>
      <c r="L2448" t="s">
        <v>48</v>
      </c>
      <c r="N2448" t="s">
        <v>993</v>
      </c>
    </row>
    <row r="2449" spans="1:14" x14ac:dyDescent="0.25">
      <c r="A2449" t="s">
        <v>1747</v>
      </c>
      <c r="B2449" t="s">
        <v>1748</v>
      </c>
      <c r="C2449" t="s">
        <v>413</v>
      </c>
      <c r="D2449" t="s">
        <v>21</v>
      </c>
      <c r="E2449">
        <v>83864</v>
      </c>
      <c r="F2449" t="s">
        <v>23</v>
      </c>
      <c r="G2449" t="s">
        <v>23</v>
      </c>
      <c r="H2449" t="s">
        <v>24</v>
      </c>
      <c r="I2449" t="s">
        <v>24</v>
      </c>
      <c r="J2449" t="s">
        <v>25</v>
      </c>
      <c r="K2449" s="1">
        <v>43152</v>
      </c>
      <c r="L2449" t="s">
        <v>26</v>
      </c>
      <c r="N2449" t="s">
        <v>24</v>
      </c>
    </row>
    <row r="2450" spans="1:14" x14ac:dyDescent="0.25">
      <c r="A2450" t="s">
        <v>2100</v>
      </c>
      <c r="B2450" t="s">
        <v>2101</v>
      </c>
      <c r="C2450" t="s">
        <v>707</v>
      </c>
      <c r="D2450" t="s">
        <v>21</v>
      </c>
      <c r="E2450">
        <v>83801</v>
      </c>
      <c r="F2450" t="s">
        <v>23</v>
      </c>
      <c r="G2450" t="s">
        <v>23</v>
      </c>
      <c r="H2450" t="s">
        <v>24</v>
      </c>
      <c r="I2450" t="s">
        <v>24</v>
      </c>
      <c r="J2450" t="s">
        <v>25</v>
      </c>
      <c r="K2450" s="1">
        <v>43152</v>
      </c>
      <c r="L2450" t="s">
        <v>26</v>
      </c>
      <c r="N2450" t="s">
        <v>24</v>
      </c>
    </row>
    <row r="2451" spans="1:14" x14ac:dyDescent="0.25">
      <c r="A2451" t="s">
        <v>1761</v>
      </c>
      <c r="B2451" t="s">
        <v>1762</v>
      </c>
      <c r="C2451" t="s">
        <v>439</v>
      </c>
      <c r="D2451" t="s">
        <v>21</v>
      </c>
      <c r="E2451">
        <v>83856</v>
      </c>
      <c r="F2451" t="s">
        <v>23</v>
      </c>
      <c r="G2451" t="s">
        <v>23</v>
      </c>
      <c r="H2451" t="s">
        <v>24</v>
      </c>
      <c r="I2451" t="s">
        <v>24</v>
      </c>
      <c r="J2451" t="s">
        <v>25</v>
      </c>
      <c r="K2451" s="1">
        <v>43152</v>
      </c>
      <c r="L2451" t="s">
        <v>26</v>
      </c>
      <c r="N2451" t="s">
        <v>24</v>
      </c>
    </row>
    <row r="2452" spans="1:14" x14ac:dyDescent="0.25">
      <c r="A2452" t="s">
        <v>2984</v>
      </c>
      <c r="B2452" t="s">
        <v>2985</v>
      </c>
      <c r="C2452" t="s">
        <v>439</v>
      </c>
      <c r="D2452" t="s">
        <v>21</v>
      </c>
      <c r="E2452">
        <v>83856</v>
      </c>
      <c r="F2452" t="s">
        <v>23</v>
      </c>
      <c r="G2452" t="s">
        <v>23</v>
      </c>
      <c r="H2452" t="s">
        <v>24</v>
      </c>
      <c r="I2452" t="s">
        <v>24</v>
      </c>
      <c r="J2452" t="s">
        <v>25</v>
      </c>
      <c r="K2452" s="1">
        <v>43152</v>
      </c>
      <c r="L2452" t="s">
        <v>26</v>
      </c>
      <c r="N2452" t="s">
        <v>24</v>
      </c>
    </row>
    <row r="2453" spans="1:14" x14ac:dyDescent="0.25">
      <c r="A2453" t="s">
        <v>1763</v>
      </c>
      <c r="B2453" t="s">
        <v>1764</v>
      </c>
      <c r="C2453" t="s">
        <v>413</v>
      </c>
      <c r="D2453" t="s">
        <v>21</v>
      </c>
      <c r="E2453">
        <v>83864</v>
      </c>
      <c r="F2453" t="s">
        <v>23</v>
      </c>
      <c r="G2453" t="s">
        <v>23</v>
      </c>
      <c r="H2453" t="s">
        <v>24</v>
      </c>
      <c r="I2453" t="s">
        <v>24</v>
      </c>
      <c r="J2453" t="s">
        <v>25</v>
      </c>
      <c r="K2453" s="1">
        <v>43152</v>
      </c>
      <c r="L2453" t="s">
        <v>26</v>
      </c>
      <c r="N2453" t="s">
        <v>24</v>
      </c>
    </row>
    <row r="2454" spans="1:14" x14ac:dyDescent="0.25">
      <c r="A2454" t="s">
        <v>484</v>
      </c>
      <c r="B2454" t="s">
        <v>485</v>
      </c>
      <c r="C2454" t="s">
        <v>479</v>
      </c>
      <c r="D2454" t="s">
        <v>21</v>
      </c>
      <c r="E2454">
        <v>83276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43151</v>
      </c>
      <c r="L2454" t="s">
        <v>26</v>
      </c>
      <c r="N2454" t="s">
        <v>24</v>
      </c>
    </row>
    <row r="2455" spans="1:14" x14ac:dyDescent="0.25">
      <c r="A2455" t="s">
        <v>2314</v>
      </c>
      <c r="B2455" t="s">
        <v>2315</v>
      </c>
      <c r="C2455" t="s">
        <v>2189</v>
      </c>
      <c r="D2455" t="s">
        <v>21</v>
      </c>
      <c r="E2455">
        <v>83254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43151</v>
      </c>
      <c r="L2455" t="s">
        <v>26</v>
      </c>
      <c r="N2455" t="s">
        <v>24</v>
      </c>
    </row>
    <row r="2456" spans="1:14" x14ac:dyDescent="0.25">
      <c r="A2456" t="s">
        <v>2187</v>
      </c>
      <c r="B2456" t="s">
        <v>2188</v>
      </c>
      <c r="C2456" t="s">
        <v>2189</v>
      </c>
      <c r="D2456" t="s">
        <v>21</v>
      </c>
      <c r="E2456">
        <v>83254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43151</v>
      </c>
      <c r="L2456" t="s">
        <v>26</v>
      </c>
      <c r="N2456" t="s">
        <v>24</v>
      </c>
    </row>
    <row r="2457" spans="1:14" x14ac:dyDescent="0.25">
      <c r="A2457" t="s">
        <v>2190</v>
      </c>
      <c r="B2457" t="s">
        <v>2191</v>
      </c>
      <c r="C2457" t="s">
        <v>479</v>
      </c>
      <c r="D2457" t="s">
        <v>21</v>
      </c>
      <c r="E2457">
        <v>83276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43151</v>
      </c>
      <c r="L2457" t="s">
        <v>26</v>
      </c>
      <c r="N2457" t="s">
        <v>24</v>
      </c>
    </row>
    <row r="2458" spans="1:14" x14ac:dyDescent="0.25">
      <c r="A2458" t="s">
        <v>477</v>
      </c>
      <c r="B2458" t="s">
        <v>478</v>
      </c>
      <c r="C2458" t="s">
        <v>479</v>
      </c>
      <c r="D2458" t="s">
        <v>21</v>
      </c>
      <c r="E2458">
        <v>83276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43151</v>
      </c>
      <c r="L2458" t="s">
        <v>26</v>
      </c>
      <c r="N2458" t="s">
        <v>24</v>
      </c>
    </row>
    <row r="2459" spans="1:14" x14ac:dyDescent="0.25">
      <c r="A2459" t="s">
        <v>2322</v>
      </c>
      <c r="B2459" t="s">
        <v>2323</v>
      </c>
      <c r="C2459" t="s">
        <v>2189</v>
      </c>
      <c r="D2459" t="s">
        <v>21</v>
      </c>
      <c r="E2459">
        <v>83254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43151</v>
      </c>
      <c r="L2459" t="s">
        <v>26</v>
      </c>
      <c r="N2459" t="s">
        <v>24</v>
      </c>
    </row>
    <row r="2460" spans="1:14" x14ac:dyDescent="0.25">
      <c r="A2460" t="s">
        <v>486</v>
      </c>
      <c r="B2460" t="s">
        <v>487</v>
      </c>
      <c r="C2460" t="s">
        <v>488</v>
      </c>
      <c r="D2460" t="s">
        <v>21</v>
      </c>
      <c r="E2460">
        <v>83241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43151</v>
      </c>
      <c r="L2460" t="s">
        <v>26</v>
      </c>
      <c r="N2460" t="s">
        <v>24</v>
      </c>
    </row>
    <row r="2461" spans="1:14" x14ac:dyDescent="0.25">
      <c r="A2461" t="s">
        <v>2429</v>
      </c>
      <c r="B2461" t="s">
        <v>2430</v>
      </c>
      <c r="C2461" t="s">
        <v>479</v>
      </c>
      <c r="D2461" t="s">
        <v>21</v>
      </c>
      <c r="E2461">
        <v>83276</v>
      </c>
      <c r="F2461" t="s">
        <v>23</v>
      </c>
      <c r="G2461" t="s">
        <v>23</v>
      </c>
      <c r="H2461" t="s">
        <v>24</v>
      </c>
      <c r="I2461" t="s">
        <v>24</v>
      </c>
      <c r="J2461" t="s">
        <v>25</v>
      </c>
      <c r="K2461" s="1">
        <v>43151</v>
      </c>
      <c r="L2461" t="s">
        <v>26</v>
      </c>
      <c r="N2461" t="s">
        <v>24</v>
      </c>
    </row>
    <row r="2462" spans="1:14" x14ac:dyDescent="0.25">
      <c r="A2462" t="s">
        <v>2402</v>
      </c>
      <c r="B2462" t="s">
        <v>2403</v>
      </c>
      <c r="C2462" t="s">
        <v>2351</v>
      </c>
      <c r="D2462" t="s">
        <v>21</v>
      </c>
      <c r="E2462">
        <v>83287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43151</v>
      </c>
      <c r="L2462" t="s">
        <v>26</v>
      </c>
      <c r="N2462" t="s">
        <v>24</v>
      </c>
    </row>
    <row r="2463" spans="1:14" x14ac:dyDescent="0.25">
      <c r="A2463" t="s">
        <v>2221</v>
      </c>
      <c r="B2463" t="s">
        <v>2222</v>
      </c>
      <c r="C2463" t="s">
        <v>2223</v>
      </c>
      <c r="D2463" t="s">
        <v>21</v>
      </c>
      <c r="E2463">
        <v>83272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43151</v>
      </c>
      <c r="L2463" t="s">
        <v>26</v>
      </c>
      <c r="N2463" t="s">
        <v>24</v>
      </c>
    </row>
    <row r="2464" spans="1:14" x14ac:dyDescent="0.25">
      <c r="A2464" t="s">
        <v>2230</v>
      </c>
      <c r="B2464" t="s">
        <v>2231</v>
      </c>
      <c r="C2464" t="s">
        <v>2189</v>
      </c>
      <c r="D2464" t="s">
        <v>21</v>
      </c>
      <c r="E2464">
        <v>83254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43151</v>
      </c>
      <c r="L2464" t="s">
        <v>26</v>
      </c>
      <c r="N2464" t="s">
        <v>24</v>
      </c>
    </row>
    <row r="2465" spans="1:14" x14ac:dyDescent="0.25">
      <c r="A2465" t="s">
        <v>2340</v>
      </c>
      <c r="B2465" t="s">
        <v>2341</v>
      </c>
      <c r="C2465" t="s">
        <v>2189</v>
      </c>
      <c r="D2465" t="s">
        <v>21</v>
      </c>
      <c r="E2465">
        <v>83254</v>
      </c>
      <c r="F2465" t="s">
        <v>23</v>
      </c>
      <c r="G2465" t="s">
        <v>23</v>
      </c>
      <c r="H2465" t="s">
        <v>24</v>
      </c>
      <c r="I2465" t="s">
        <v>24</v>
      </c>
      <c r="J2465" t="s">
        <v>25</v>
      </c>
      <c r="K2465" s="1">
        <v>43151</v>
      </c>
      <c r="L2465" t="s">
        <v>26</v>
      </c>
      <c r="N2465" t="s">
        <v>24</v>
      </c>
    </row>
    <row r="2466" spans="1:14" x14ac:dyDescent="0.25">
      <c r="A2466" t="s">
        <v>2404</v>
      </c>
      <c r="B2466" t="s">
        <v>2405</v>
      </c>
      <c r="C2466" t="s">
        <v>2189</v>
      </c>
      <c r="D2466" t="s">
        <v>21</v>
      </c>
      <c r="E2466">
        <v>83254</v>
      </c>
      <c r="F2466" t="s">
        <v>23</v>
      </c>
      <c r="G2466" t="s">
        <v>23</v>
      </c>
      <c r="H2466" t="s">
        <v>24</v>
      </c>
      <c r="I2466" t="s">
        <v>24</v>
      </c>
      <c r="J2466" t="s">
        <v>25</v>
      </c>
      <c r="K2466" s="1">
        <v>43151</v>
      </c>
      <c r="L2466" t="s">
        <v>26</v>
      </c>
      <c r="N2466" t="s">
        <v>24</v>
      </c>
    </row>
    <row r="2467" spans="1:14" x14ac:dyDescent="0.25">
      <c r="A2467" t="s">
        <v>2232</v>
      </c>
      <c r="B2467" t="s">
        <v>2233</v>
      </c>
      <c r="C2467" t="s">
        <v>2189</v>
      </c>
      <c r="D2467" t="s">
        <v>21</v>
      </c>
      <c r="E2467">
        <v>83254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43151</v>
      </c>
      <c r="L2467" t="s">
        <v>26</v>
      </c>
      <c r="N2467" t="s">
        <v>24</v>
      </c>
    </row>
    <row r="2468" spans="1:14" x14ac:dyDescent="0.25">
      <c r="A2468" t="s">
        <v>2234</v>
      </c>
      <c r="B2468" t="s">
        <v>167</v>
      </c>
      <c r="C2468" t="s">
        <v>2235</v>
      </c>
      <c r="D2468" t="s">
        <v>21</v>
      </c>
      <c r="E2468">
        <v>83261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43151</v>
      </c>
      <c r="L2468" t="s">
        <v>26</v>
      </c>
      <c r="N2468" t="s">
        <v>24</v>
      </c>
    </row>
    <row r="2469" spans="1:14" x14ac:dyDescent="0.25">
      <c r="A2469" t="s">
        <v>493</v>
      </c>
      <c r="B2469" t="s">
        <v>494</v>
      </c>
      <c r="C2469" t="s">
        <v>488</v>
      </c>
      <c r="D2469" t="s">
        <v>21</v>
      </c>
      <c r="E2469">
        <v>83241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43151</v>
      </c>
      <c r="L2469" t="s">
        <v>26</v>
      </c>
      <c r="N2469" t="s">
        <v>24</v>
      </c>
    </row>
    <row r="2470" spans="1:14" x14ac:dyDescent="0.25">
      <c r="A2470" t="s">
        <v>482</v>
      </c>
      <c r="B2470" t="s">
        <v>483</v>
      </c>
      <c r="C2470" t="s">
        <v>479</v>
      </c>
      <c r="D2470" t="s">
        <v>21</v>
      </c>
      <c r="E2470">
        <v>83276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43151</v>
      </c>
      <c r="L2470" t="s">
        <v>26</v>
      </c>
      <c r="N2470" t="s">
        <v>24</v>
      </c>
    </row>
    <row r="2471" spans="1:14" x14ac:dyDescent="0.25">
      <c r="A2471" t="s">
        <v>495</v>
      </c>
      <c r="B2471" t="s">
        <v>496</v>
      </c>
      <c r="C2471" t="s">
        <v>497</v>
      </c>
      <c r="D2471" t="s">
        <v>21</v>
      </c>
      <c r="E2471">
        <v>83276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43151</v>
      </c>
      <c r="L2471" t="s">
        <v>26</v>
      </c>
      <c r="N2471" t="s">
        <v>24</v>
      </c>
    </row>
    <row r="2472" spans="1:14" x14ac:dyDescent="0.25">
      <c r="A2472" t="s">
        <v>2349</v>
      </c>
      <c r="B2472" t="s">
        <v>2350</v>
      </c>
      <c r="C2472" t="s">
        <v>2351</v>
      </c>
      <c r="D2472" t="s">
        <v>21</v>
      </c>
      <c r="E2472">
        <v>83287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43151</v>
      </c>
      <c r="L2472" t="s">
        <v>26</v>
      </c>
      <c r="N2472" t="s">
        <v>24</v>
      </c>
    </row>
    <row r="2473" spans="1:14" x14ac:dyDescent="0.25">
      <c r="A2473" t="s">
        <v>2352</v>
      </c>
      <c r="B2473" t="s">
        <v>2353</v>
      </c>
      <c r="C2473" t="s">
        <v>488</v>
      </c>
      <c r="D2473" t="s">
        <v>21</v>
      </c>
      <c r="E2473">
        <v>83241</v>
      </c>
      <c r="F2473" t="s">
        <v>23</v>
      </c>
      <c r="G2473" t="s">
        <v>23</v>
      </c>
      <c r="H2473" t="s">
        <v>24</v>
      </c>
      <c r="I2473" t="s">
        <v>24</v>
      </c>
      <c r="J2473" t="s">
        <v>25</v>
      </c>
      <c r="K2473" s="1">
        <v>43151</v>
      </c>
      <c r="L2473" t="s">
        <v>26</v>
      </c>
      <c r="N2473" t="s">
        <v>24</v>
      </c>
    </row>
    <row r="2474" spans="1:14" x14ac:dyDescent="0.25">
      <c r="A2474" t="s">
        <v>2238</v>
      </c>
      <c r="B2474" t="s">
        <v>2239</v>
      </c>
      <c r="C2474" t="s">
        <v>2189</v>
      </c>
      <c r="D2474" t="s">
        <v>21</v>
      </c>
      <c r="E2474">
        <v>83254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43151</v>
      </c>
      <c r="L2474" t="s">
        <v>26</v>
      </c>
      <c r="N2474" t="s">
        <v>24</v>
      </c>
    </row>
    <row r="2475" spans="1:14" x14ac:dyDescent="0.25">
      <c r="A2475" t="s">
        <v>2242</v>
      </c>
      <c r="B2475" t="s">
        <v>2243</v>
      </c>
      <c r="C2475" t="s">
        <v>2189</v>
      </c>
      <c r="D2475" t="s">
        <v>21</v>
      </c>
      <c r="E2475">
        <v>83254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43151</v>
      </c>
      <c r="L2475" t="s">
        <v>26</v>
      </c>
      <c r="N2475" t="s">
        <v>24</v>
      </c>
    </row>
    <row r="2476" spans="1:14" x14ac:dyDescent="0.25">
      <c r="A2476" t="s">
        <v>503</v>
      </c>
      <c r="B2476" t="s">
        <v>504</v>
      </c>
      <c r="C2476" t="s">
        <v>505</v>
      </c>
      <c r="D2476" t="s">
        <v>21</v>
      </c>
      <c r="E2476">
        <v>83246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43151</v>
      </c>
      <c r="L2476" t="s">
        <v>26</v>
      </c>
      <c r="N2476" t="s">
        <v>24</v>
      </c>
    </row>
    <row r="2477" spans="1:14" x14ac:dyDescent="0.25">
      <c r="A2477" t="s">
        <v>501</v>
      </c>
      <c r="B2477" t="s">
        <v>502</v>
      </c>
      <c r="C2477" t="s">
        <v>488</v>
      </c>
      <c r="D2477" t="s">
        <v>21</v>
      </c>
      <c r="E2477">
        <v>83241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43151</v>
      </c>
      <c r="L2477" t="s">
        <v>26</v>
      </c>
      <c r="N2477" t="s">
        <v>24</v>
      </c>
    </row>
    <row r="2478" spans="1:14" x14ac:dyDescent="0.25">
      <c r="A2478" t="s">
        <v>506</v>
      </c>
      <c r="B2478" t="s">
        <v>507</v>
      </c>
      <c r="C2478" t="s">
        <v>479</v>
      </c>
      <c r="D2478" t="s">
        <v>21</v>
      </c>
      <c r="E2478">
        <v>83276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43151</v>
      </c>
      <c r="L2478" t="s">
        <v>26</v>
      </c>
      <c r="N2478" t="s">
        <v>24</v>
      </c>
    </row>
    <row r="2479" spans="1:14" x14ac:dyDescent="0.25">
      <c r="A2479" t="s">
        <v>834</v>
      </c>
      <c r="B2479" t="s">
        <v>835</v>
      </c>
      <c r="C2479" t="s">
        <v>824</v>
      </c>
      <c r="D2479" t="s">
        <v>21</v>
      </c>
      <c r="E2479">
        <v>83617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43151</v>
      </c>
      <c r="L2479" t="s">
        <v>26</v>
      </c>
      <c r="N2479" t="s">
        <v>24</v>
      </c>
    </row>
    <row r="2480" spans="1:14" x14ac:dyDescent="0.25">
      <c r="A2480" t="s">
        <v>508</v>
      </c>
      <c r="B2480" t="s">
        <v>509</v>
      </c>
      <c r="C2480" t="s">
        <v>505</v>
      </c>
      <c r="D2480" t="s">
        <v>21</v>
      </c>
      <c r="E2480">
        <v>83246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43151</v>
      </c>
      <c r="L2480" t="s">
        <v>26</v>
      </c>
      <c r="N2480" t="s">
        <v>24</v>
      </c>
    </row>
    <row r="2481" spans="1:14" x14ac:dyDescent="0.25">
      <c r="A2481" t="s">
        <v>2384</v>
      </c>
      <c r="B2481" t="s">
        <v>2385</v>
      </c>
      <c r="C2481" t="s">
        <v>227</v>
      </c>
      <c r="D2481" t="s">
        <v>21</v>
      </c>
      <c r="E2481">
        <v>83605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43151</v>
      </c>
      <c r="L2481" t="s">
        <v>26</v>
      </c>
      <c r="N2481" t="s">
        <v>24</v>
      </c>
    </row>
    <row r="2482" spans="1:14" x14ac:dyDescent="0.25">
      <c r="A2482" t="s">
        <v>1800</v>
      </c>
      <c r="B2482" t="s">
        <v>1801</v>
      </c>
      <c r="C2482" t="s">
        <v>289</v>
      </c>
      <c r="D2482" t="s">
        <v>21</v>
      </c>
      <c r="E2482">
        <v>83651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43150</v>
      </c>
      <c r="L2482" t="s">
        <v>26</v>
      </c>
      <c r="N2482" t="s">
        <v>24</v>
      </c>
    </row>
    <row r="2483" spans="1:14" x14ac:dyDescent="0.25">
      <c r="A2483" t="s">
        <v>574</v>
      </c>
      <c r="B2483" t="s">
        <v>575</v>
      </c>
      <c r="C2483" t="s">
        <v>576</v>
      </c>
      <c r="D2483" t="s">
        <v>21</v>
      </c>
      <c r="E2483">
        <v>83650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43150</v>
      </c>
      <c r="L2483" t="s">
        <v>26</v>
      </c>
      <c r="N2483" t="s">
        <v>24</v>
      </c>
    </row>
    <row r="2484" spans="1:14" x14ac:dyDescent="0.25">
      <c r="A2484" t="s">
        <v>2342</v>
      </c>
      <c r="B2484" t="s">
        <v>2343</v>
      </c>
      <c r="C2484" t="s">
        <v>20</v>
      </c>
      <c r="D2484" t="s">
        <v>21</v>
      </c>
      <c r="E2484">
        <v>83714</v>
      </c>
      <c r="F2484" t="s">
        <v>23</v>
      </c>
      <c r="G2484" t="s">
        <v>23</v>
      </c>
      <c r="H2484" t="s">
        <v>24</v>
      </c>
      <c r="I2484" t="s">
        <v>24</v>
      </c>
      <c r="J2484" t="s">
        <v>25</v>
      </c>
      <c r="K2484" s="1">
        <v>43150</v>
      </c>
      <c r="L2484" t="s">
        <v>26</v>
      </c>
      <c r="N2484" t="s">
        <v>24</v>
      </c>
    </row>
    <row r="2485" spans="1:14" x14ac:dyDescent="0.25">
      <c r="A2485" t="s">
        <v>2504</v>
      </c>
      <c r="B2485" t="s">
        <v>2505</v>
      </c>
      <c r="C2485" t="s">
        <v>20</v>
      </c>
      <c r="D2485" t="s">
        <v>21</v>
      </c>
      <c r="E2485">
        <v>83713</v>
      </c>
      <c r="F2485" t="s">
        <v>23</v>
      </c>
      <c r="G2485" t="s">
        <v>23</v>
      </c>
      <c r="H2485" t="s">
        <v>24</v>
      </c>
      <c r="I2485" t="s">
        <v>24</v>
      </c>
      <c r="J2485" t="s">
        <v>25</v>
      </c>
      <c r="K2485" s="1">
        <v>43150</v>
      </c>
      <c r="L2485" t="s">
        <v>26</v>
      </c>
      <c r="N2485" t="s">
        <v>24</v>
      </c>
    </row>
    <row r="2486" spans="1:14" x14ac:dyDescent="0.25">
      <c r="A2486" t="s">
        <v>2026</v>
      </c>
      <c r="B2486" t="s">
        <v>2027</v>
      </c>
      <c r="C2486" t="s">
        <v>20</v>
      </c>
      <c r="D2486" t="s">
        <v>21</v>
      </c>
      <c r="E2486">
        <v>83714</v>
      </c>
      <c r="F2486" t="s">
        <v>23</v>
      </c>
      <c r="G2486" t="s">
        <v>23</v>
      </c>
      <c r="H2486" t="s">
        <v>24</v>
      </c>
      <c r="I2486" t="s">
        <v>24</v>
      </c>
      <c r="J2486" t="s">
        <v>25</v>
      </c>
      <c r="K2486" s="1">
        <v>43150</v>
      </c>
      <c r="L2486" t="s">
        <v>26</v>
      </c>
      <c r="N2486" t="s">
        <v>24</v>
      </c>
    </row>
    <row r="2487" spans="1:14" x14ac:dyDescent="0.25">
      <c r="A2487" t="s">
        <v>1906</v>
      </c>
      <c r="B2487" t="s">
        <v>1907</v>
      </c>
      <c r="C2487" t="s">
        <v>377</v>
      </c>
      <c r="D2487" t="s">
        <v>21</v>
      </c>
      <c r="E2487">
        <v>83843</v>
      </c>
      <c r="F2487" t="s">
        <v>23</v>
      </c>
      <c r="G2487" t="s">
        <v>23</v>
      </c>
      <c r="H2487" t="s">
        <v>24</v>
      </c>
      <c r="I2487" t="s">
        <v>24</v>
      </c>
      <c r="J2487" t="s">
        <v>25</v>
      </c>
      <c r="K2487" s="1">
        <v>43150</v>
      </c>
      <c r="L2487" t="s">
        <v>26</v>
      </c>
      <c r="N2487" t="s">
        <v>24</v>
      </c>
    </row>
    <row r="2488" spans="1:14" x14ac:dyDescent="0.25">
      <c r="A2488" t="s">
        <v>1787</v>
      </c>
      <c r="B2488" t="s">
        <v>1788</v>
      </c>
      <c r="C2488" t="s">
        <v>20</v>
      </c>
      <c r="D2488" t="s">
        <v>21</v>
      </c>
      <c r="E2488">
        <v>83702</v>
      </c>
      <c r="F2488" t="s">
        <v>23</v>
      </c>
      <c r="G2488" t="s">
        <v>23</v>
      </c>
      <c r="H2488" t="s">
        <v>24</v>
      </c>
      <c r="I2488" t="s">
        <v>24</v>
      </c>
      <c r="J2488" t="s">
        <v>25</v>
      </c>
      <c r="K2488" s="1">
        <v>43150</v>
      </c>
      <c r="L2488" t="s">
        <v>26</v>
      </c>
      <c r="N2488" t="s">
        <v>24</v>
      </c>
    </row>
    <row r="2489" spans="1:14" x14ac:dyDescent="0.25">
      <c r="A2489" t="s">
        <v>2986</v>
      </c>
      <c r="B2489" t="s">
        <v>2987</v>
      </c>
      <c r="C2489" t="s">
        <v>1662</v>
      </c>
      <c r="D2489" t="s">
        <v>21</v>
      </c>
      <c r="E2489">
        <v>83501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43148</v>
      </c>
      <c r="L2489" t="s">
        <v>26</v>
      </c>
      <c r="N2489" t="s">
        <v>24</v>
      </c>
    </row>
    <row r="2490" spans="1:14" x14ac:dyDescent="0.25">
      <c r="A2490" t="s">
        <v>1887</v>
      </c>
      <c r="B2490" t="s">
        <v>1888</v>
      </c>
      <c r="C2490" t="s">
        <v>1889</v>
      </c>
      <c r="D2490" t="s">
        <v>21</v>
      </c>
      <c r="E2490">
        <v>83832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43148</v>
      </c>
      <c r="L2490" t="s">
        <v>26</v>
      </c>
      <c r="N2490" t="s">
        <v>24</v>
      </c>
    </row>
    <row r="2491" spans="1:14" x14ac:dyDescent="0.25">
      <c r="A2491" t="s">
        <v>1660</v>
      </c>
      <c r="B2491" t="s">
        <v>1661</v>
      </c>
      <c r="C2491" t="s">
        <v>1662</v>
      </c>
      <c r="D2491" t="s">
        <v>21</v>
      </c>
      <c r="E2491">
        <v>83501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43148</v>
      </c>
      <c r="L2491" t="s">
        <v>26</v>
      </c>
      <c r="N2491" t="s">
        <v>24</v>
      </c>
    </row>
    <row r="2492" spans="1:14" x14ac:dyDescent="0.25">
      <c r="A2492" t="s">
        <v>1416</v>
      </c>
      <c r="B2492" t="s">
        <v>1417</v>
      </c>
      <c r="C2492" t="s">
        <v>20</v>
      </c>
      <c r="D2492" t="s">
        <v>21</v>
      </c>
      <c r="E2492">
        <v>83709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43147</v>
      </c>
      <c r="L2492" t="s">
        <v>26</v>
      </c>
      <c r="N2492" t="s">
        <v>24</v>
      </c>
    </row>
    <row r="2493" spans="1:14" x14ac:dyDescent="0.25">
      <c r="A2493" t="s">
        <v>2438</v>
      </c>
      <c r="B2493" t="s">
        <v>2439</v>
      </c>
      <c r="C2493" t="s">
        <v>289</v>
      </c>
      <c r="D2493" t="s">
        <v>21</v>
      </c>
      <c r="E2493">
        <v>83651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43147</v>
      </c>
      <c r="L2493" t="s">
        <v>26</v>
      </c>
      <c r="N2493" t="s">
        <v>24</v>
      </c>
    </row>
    <row r="2494" spans="1:14" x14ac:dyDescent="0.25">
      <c r="A2494" t="s">
        <v>2440</v>
      </c>
      <c r="B2494" t="s">
        <v>2441</v>
      </c>
      <c r="C2494" t="s">
        <v>289</v>
      </c>
      <c r="D2494" t="s">
        <v>21</v>
      </c>
      <c r="E2494">
        <v>83651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43147</v>
      </c>
      <c r="L2494" t="s">
        <v>26</v>
      </c>
      <c r="N2494" t="s">
        <v>24</v>
      </c>
    </row>
    <row r="2495" spans="1:14" x14ac:dyDescent="0.25">
      <c r="A2495" t="s">
        <v>2442</v>
      </c>
      <c r="B2495" t="s">
        <v>2443</v>
      </c>
      <c r="C2495" t="s">
        <v>289</v>
      </c>
      <c r="D2495" t="s">
        <v>21</v>
      </c>
      <c r="E2495">
        <v>83687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43147</v>
      </c>
      <c r="L2495" t="s">
        <v>26</v>
      </c>
      <c r="N2495" t="s">
        <v>24</v>
      </c>
    </row>
    <row r="2496" spans="1:14" x14ac:dyDescent="0.25">
      <c r="A2496" t="s">
        <v>1502</v>
      </c>
      <c r="B2496" t="s">
        <v>1503</v>
      </c>
      <c r="C2496" t="s">
        <v>297</v>
      </c>
      <c r="D2496" t="s">
        <v>21</v>
      </c>
      <c r="E2496">
        <v>83644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43147</v>
      </c>
      <c r="L2496" t="s">
        <v>26</v>
      </c>
      <c r="N2496" t="s">
        <v>24</v>
      </c>
    </row>
    <row r="2497" spans="1:14" x14ac:dyDescent="0.25">
      <c r="A2497" t="s">
        <v>2024</v>
      </c>
      <c r="B2497" t="s">
        <v>2025</v>
      </c>
      <c r="C2497" t="s">
        <v>51</v>
      </c>
      <c r="D2497" t="s">
        <v>21</v>
      </c>
      <c r="E2497">
        <v>83642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43147</v>
      </c>
      <c r="L2497" t="s">
        <v>26</v>
      </c>
      <c r="N2497" t="s">
        <v>24</v>
      </c>
    </row>
    <row r="2498" spans="1:14" x14ac:dyDescent="0.25">
      <c r="A2498" t="s">
        <v>1859</v>
      </c>
      <c r="B2498" t="s">
        <v>1860</v>
      </c>
      <c r="C2498" t="s">
        <v>20</v>
      </c>
      <c r="D2498" t="s">
        <v>21</v>
      </c>
      <c r="E2498">
        <v>83709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43147</v>
      </c>
      <c r="L2498" t="s">
        <v>26</v>
      </c>
      <c r="N2498" t="s">
        <v>24</v>
      </c>
    </row>
    <row r="2499" spans="1:14" x14ac:dyDescent="0.25">
      <c r="A2499" t="s">
        <v>2988</v>
      </c>
      <c r="B2499" t="s">
        <v>2989</v>
      </c>
      <c r="C2499" t="s">
        <v>289</v>
      </c>
      <c r="D2499" t="s">
        <v>21</v>
      </c>
      <c r="E2499">
        <v>83686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43147</v>
      </c>
      <c r="L2499" t="s">
        <v>26</v>
      </c>
      <c r="N2499" t="s">
        <v>24</v>
      </c>
    </row>
    <row r="2500" spans="1:14" x14ac:dyDescent="0.25">
      <c r="A2500" t="s">
        <v>592</v>
      </c>
      <c r="B2500" t="s">
        <v>593</v>
      </c>
      <c r="C2500" t="s">
        <v>289</v>
      </c>
      <c r="D2500" t="s">
        <v>21</v>
      </c>
      <c r="E2500">
        <v>83686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43147</v>
      </c>
      <c r="L2500" t="s">
        <v>26</v>
      </c>
      <c r="N2500" t="s">
        <v>24</v>
      </c>
    </row>
    <row r="2501" spans="1:14" x14ac:dyDescent="0.25">
      <c r="A2501" t="s">
        <v>108</v>
      </c>
      <c r="B2501" t="s">
        <v>109</v>
      </c>
      <c r="C2501" t="s">
        <v>110</v>
      </c>
      <c r="D2501" t="s">
        <v>21</v>
      </c>
      <c r="E2501">
        <v>83406</v>
      </c>
      <c r="F2501" t="s">
        <v>22</v>
      </c>
      <c r="G2501" t="s">
        <v>22</v>
      </c>
      <c r="H2501" t="s">
        <v>2812</v>
      </c>
      <c r="I2501" t="s">
        <v>363</v>
      </c>
      <c r="J2501" s="1">
        <v>43127</v>
      </c>
      <c r="K2501" s="1">
        <v>43146</v>
      </c>
      <c r="L2501" t="s">
        <v>48</v>
      </c>
      <c r="N2501" t="s">
        <v>2076</v>
      </c>
    </row>
    <row r="2502" spans="1:14" x14ac:dyDescent="0.25">
      <c r="A2502" t="s">
        <v>2324</v>
      </c>
      <c r="B2502" t="s">
        <v>2325</v>
      </c>
      <c r="C2502" t="s">
        <v>1683</v>
      </c>
      <c r="D2502" t="s">
        <v>21</v>
      </c>
      <c r="E2502">
        <v>83852</v>
      </c>
      <c r="F2502" t="s">
        <v>22</v>
      </c>
      <c r="G2502" t="s">
        <v>22</v>
      </c>
      <c r="H2502" t="s">
        <v>178</v>
      </c>
      <c r="I2502" t="s">
        <v>179</v>
      </c>
      <c r="J2502" s="1">
        <v>43127</v>
      </c>
      <c r="K2502" s="1">
        <v>43146</v>
      </c>
      <c r="L2502" t="s">
        <v>48</v>
      </c>
      <c r="N2502" t="s">
        <v>993</v>
      </c>
    </row>
    <row r="2503" spans="1:14" x14ac:dyDescent="0.25">
      <c r="A2503" t="s">
        <v>97</v>
      </c>
      <c r="B2503" t="s">
        <v>98</v>
      </c>
      <c r="C2503" t="s">
        <v>40</v>
      </c>
      <c r="D2503" t="s">
        <v>21</v>
      </c>
      <c r="E2503">
        <v>83402</v>
      </c>
      <c r="F2503" t="s">
        <v>22</v>
      </c>
      <c r="G2503" t="s">
        <v>22</v>
      </c>
      <c r="H2503" t="s">
        <v>46</v>
      </c>
      <c r="I2503" t="s">
        <v>47</v>
      </c>
      <c r="J2503" s="1">
        <v>43127</v>
      </c>
      <c r="K2503" s="1">
        <v>43146</v>
      </c>
      <c r="L2503" t="s">
        <v>48</v>
      </c>
      <c r="N2503" t="s">
        <v>993</v>
      </c>
    </row>
    <row r="2504" spans="1:14" x14ac:dyDescent="0.25">
      <c r="A2504" t="s">
        <v>408</v>
      </c>
      <c r="B2504" t="s">
        <v>1352</v>
      </c>
      <c r="C2504" t="s">
        <v>743</v>
      </c>
      <c r="D2504" t="s">
        <v>21</v>
      </c>
      <c r="E2504">
        <v>83221</v>
      </c>
      <c r="F2504" t="s">
        <v>22</v>
      </c>
      <c r="G2504" t="s">
        <v>22</v>
      </c>
      <c r="H2504" t="s">
        <v>46</v>
      </c>
      <c r="I2504" t="s">
        <v>47</v>
      </c>
      <c r="J2504" s="1">
        <v>43127</v>
      </c>
      <c r="K2504" s="1">
        <v>43146</v>
      </c>
      <c r="L2504" t="s">
        <v>48</v>
      </c>
      <c r="N2504" t="s">
        <v>993</v>
      </c>
    </row>
    <row r="2505" spans="1:14" x14ac:dyDescent="0.25">
      <c r="A2505" t="s">
        <v>1038</v>
      </c>
      <c r="B2505" t="s">
        <v>1039</v>
      </c>
      <c r="C2505" t="s">
        <v>1009</v>
      </c>
      <c r="D2505" t="s">
        <v>21</v>
      </c>
      <c r="E2505">
        <v>83274</v>
      </c>
      <c r="F2505" t="s">
        <v>22</v>
      </c>
      <c r="G2505" t="s">
        <v>22</v>
      </c>
      <c r="H2505" t="s">
        <v>46</v>
      </c>
      <c r="I2505" t="s">
        <v>47</v>
      </c>
      <c r="J2505" s="1">
        <v>43127</v>
      </c>
      <c r="K2505" s="1">
        <v>43146</v>
      </c>
      <c r="L2505" t="s">
        <v>48</v>
      </c>
      <c r="N2505" t="s">
        <v>1648</v>
      </c>
    </row>
    <row r="2506" spans="1:14" x14ac:dyDescent="0.25">
      <c r="A2506" t="s">
        <v>2990</v>
      </c>
      <c r="B2506" t="s">
        <v>2991</v>
      </c>
      <c r="C2506" t="s">
        <v>40</v>
      </c>
      <c r="D2506" t="s">
        <v>21</v>
      </c>
      <c r="E2506">
        <v>83401</v>
      </c>
      <c r="F2506" t="s">
        <v>22</v>
      </c>
      <c r="G2506" t="s">
        <v>22</v>
      </c>
      <c r="H2506" t="s">
        <v>46</v>
      </c>
      <c r="I2506" t="s">
        <v>47</v>
      </c>
      <c r="J2506" s="1">
        <v>43127</v>
      </c>
      <c r="K2506" s="1">
        <v>43146</v>
      </c>
      <c r="L2506" t="s">
        <v>48</v>
      </c>
      <c r="N2506" t="s">
        <v>1648</v>
      </c>
    </row>
    <row r="2507" spans="1:14" x14ac:dyDescent="0.25">
      <c r="A2507" t="s">
        <v>569</v>
      </c>
      <c r="B2507" t="s">
        <v>570</v>
      </c>
      <c r="C2507" t="s">
        <v>512</v>
      </c>
      <c r="D2507" t="s">
        <v>21</v>
      </c>
      <c r="E2507">
        <v>83604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43145</v>
      </c>
      <c r="L2507" t="s">
        <v>26</v>
      </c>
      <c r="N2507" t="s">
        <v>24</v>
      </c>
    </row>
    <row r="2508" spans="1:14" x14ac:dyDescent="0.25">
      <c r="A2508" t="s">
        <v>2992</v>
      </c>
      <c r="B2508" t="s">
        <v>2993</v>
      </c>
      <c r="C2508" t="s">
        <v>512</v>
      </c>
      <c r="D2508" t="s">
        <v>21</v>
      </c>
      <c r="E2508">
        <v>83604</v>
      </c>
      <c r="F2508" t="s">
        <v>23</v>
      </c>
      <c r="G2508" t="s">
        <v>23</v>
      </c>
      <c r="H2508" t="s">
        <v>24</v>
      </c>
      <c r="I2508" t="s">
        <v>24</v>
      </c>
      <c r="J2508" t="s">
        <v>25</v>
      </c>
      <c r="K2508" s="1">
        <v>43145</v>
      </c>
      <c r="L2508" t="s">
        <v>26</v>
      </c>
      <c r="N2508" t="s">
        <v>24</v>
      </c>
    </row>
    <row r="2509" spans="1:14" x14ac:dyDescent="0.25">
      <c r="A2509" t="s">
        <v>642</v>
      </c>
      <c r="B2509" t="s">
        <v>2156</v>
      </c>
      <c r="C2509" t="s">
        <v>277</v>
      </c>
      <c r="D2509" t="s">
        <v>21</v>
      </c>
      <c r="E2509">
        <v>83647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43145</v>
      </c>
      <c r="L2509" t="s">
        <v>26</v>
      </c>
      <c r="N2509" t="s">
        <v>24</v>
      </c>
    </row>
    <row r="2510" spans="1:14" x14ac:dyDescent="0.25">
      <c r="A2510" t="s">
        <v>524</v>
      </c>
      <c r="B2510" t="s">
        <v>525</v>
      </c>
      <c r="C2510" t="s">
        <v>413</v>
      </c>
      <c r="D2510" t="s">
        <v>21</v>
      </c>
      <c r="E2510">
        <v>83864</v>
      </c>
      <c r="F2510" t="s">
        <v>22</v>
      </c>
      <c r="G2510" t="s">
        <v>22</v>
      </c>
      <c r="H2510" t="s">
        <v>178</v>
      </c>
      <c r="I2510" t="s">
        <v>179</v>
      </c>
      <c r="J2510" t="s">
        <v>1627</v>
      </c>
      <c r="K2510" s="1">
        <v>43144</v>
      </c>
      <c r="L2510" t="s">
        <v>1628</v>
      </c>
      <c r="M2510" t="str">
        <f>HYPERLINK("https://www.regulations.gov/docket?D=FDA-2018-H-0669")</f>
        <v>https://www.regulations.gov/docket?D=FDA-2018-H-0669</v>
      </c>
      <c r="N2510" t="s">
        <v>1627</v>
      </c>
    </row>
    <row r="2511" spans="1:14" x14ac:dyDescent="0.25">
      <c r="A2511" t="s">
        <v>294</v>
      </c>
      <c r="B2511" t="s">
        <v>295</v>
      </c>
      <c r="C2511" t="s">
        <v>289</v>
      </c>
      <c r="D2511" t="s">
        <v>21</v>
      </c>
      <c r="E2511">
        <v>83687</v>
      </c>
      <c r="F2511" t="s">
        <v>23</v>
      </c>
      <c r="G2511" t="s">
        <v>23</v>
      </c>
      <c r="H2511" t="s">
        <v>24</v>
      </c>
      <c r="I2511" t="s">
        <v>24</v>
      </c>
      <c r="J2511" t="s">
        <v>25</v>
      </c>
      <c r="K2511" s="1">
        <v>43144</v>
      </c>
      <c r="L2511" t="s">
        <v>26</v>
      </c>
      <c r="N2511" t="s">
        <v>24</v>
      </c>
    </row>
    <row r="2512" spans="1:14" x14ac:dyDescent="0.25">
      <c r="A2512" t="s">
        <v>2994</v>
      </c>
      <c r="B2512" t="s">
        <v>2995</v>
      </c>
      <c r="C2512" t="s">
        <v>289</v>
      </c>
      <c r="D2512" t="s">
        <v>21</v>
      </c>
      <c r="E2512">
        <v>83687</v>
      </c>
      <c r="F2512" t="s">
        <v>23</v>
      </c>
      <c r="G2512" t="s">
        <v>23</v>
      </c>
      <c r="H2512" t="s">
        <v>24</v>
      </c>
      <c r="I2512" t="s">
        <v>24</v>
      </c>
      <c r="J2512" t="s">
        <v>25</v>
      </c>
      <c r="K2512" s="1">
        <v>43144</v>
      </c>
      <c r="L2512" t="s">
        <v>26</v>
      </c>
      <c r="N2512" t="s">
        <v>24</v>
      </c>
    </row>
    <row r="2513" spans="1:14" x14ac:dyDescent="0.25">
      <c r="A2513" t="s">
        <v>2052</v>
      </c>
      <c r="B2513" t="s">
        <v>2053</v>
      </c>
      <c r="C2513" t="s">
        <v>1538</v>
      </c>
      <c r="D2513" t="s">
        <v>21</v>
      </c>
      <c r="E2513">
        <v>83628</v>
      </c>
      <c r="F2513" t="s">
        <v>23</v>
      </c>
      <c r="G2513" t="s">
        <v>23</v>
      </c>
      <c r="H2513" t="s">
        <v>24</v>
      </c>
      <c r="I2513" t="s">
        <v>24</v>
      </c>
      <c r="J2513" t="s">
        <v>25</v>
      </c>
      <c r="K2513" s="1">
        <v>43144</v>
      </c>
      <c r="L2513" t="s">
        <v>26</v>
      </c>
      <c r="N2513" t="s">
        <v>24</v>
      </c>
    </row>
    <row r="2514" spans="1:14" x14ac:dyDescent="0.25">
      <c r="A2514" t="s">
        <v>29</v>
      </c>
      <c r="B2514" t="s">
        <v>1095</v>
      </c>
      <c r="C2514" t="s">
        <v>500</v>
      </c>
      <c r="D2514" t="s">
        <v>21</v>
      </c>
      <c r="E2514">
        <v>83201</v>
      </c>
      <c r="F2514" t="s">
        <v>22</v>
      </c>
      <c r="G2514" t="s">
        <v>22</v>
      </c>
      <c r="H2514" t="s">
        <v>2812</v>
      </c>
      <c r="I2514" t="s">
        <v>221</v>
      </c>
      <c r="J2514" t="s">
        <v>1627</v>
      </c>
      <c r="K2514" s="1">
        <v>43144</v>
      </c>
      <c r="L2514" t="s">
        <v>1628</v>
      </c>
      <c r="M2514" t="str">
        <f>HYPERLINK("https://www.regulations.gov/docket?D=FDA-2018-H-0666")</f>
        <v>https://www.regulations.gov/docket?D=FDA-2018-H-0666</v>
      </c>
      <c r="N2514" t="s">
        <v>1627</v>
      </c>
    </row>
    <row r="2515" spans="1:14" x14ac:dyDescent="0.25">
      <c r="A2515" t="s">
        <v>2449</v>
      </c>
      <c r="B2515" t="s">
        <v>2450</v>
      </c>
      <c r="C2515" t="s">
        <v>289</v>
      </c>
      <c r="D2515" t="s">
        <v>21</v>
      </c>
      <c r="E2515">
        <v>83686</v>
      </c>
      <c r="F2515" t="s">
        <v>23</v>
      </c>
      <c r="G2515" t="s">
        <v>23</v>
      </c>
      <c r="H2515" t="s">
        <v>24</v>
      </c>
      <c r="I2515" t="s">
        <v>24</v>
      </c>
      <c r="J2515" t="s">
        <v>25</v>
      </c>
      <c r="K2515" s="1">
        <v>43144</v>
      </c>
      <c r="L2515" t="s">
        <v>26</v>
      </c>
      <c r="N2515" t="s">
        <v>24</v>
      </c>
    </row>
    <row r="2516" spans="1:14" x14ac:dyDescent="0.25">
      <c r="A2516" t="s">
        <v>1959</v>
      </c>
      <c r="B2516" t="s">
        <v>1960</v>
      </c>
      <c r="C2516" t="s">
        <v>20</v>
      </c>
      <c r="D2516" t="s">
        <v>21</v>
      </c>
      <c r="E2516">
        <v>83705</v>
      </c>
      <c r="F2516" t="s">
        <v>23</v>
      </c>
      <c r="G2516" t="s">
        <v>23</v>
      </c>
      <c r="H2516" t="s">
        <v>24</v>
      </c>
      <c r="I2516" t="s">
        <v>24</v>
      </c>
      <c r="J2516" t="s">
        <v>25</v>
      </c>
      <c r="K2516" s="1">
        <v>43143</v>
      </c>
      <c r="L2516" t="s">
        <v>26</v>
      </c>
      <c r="N2516" t="s">
        <v>24</v>
      </c>
    </row>
    <row r="2517" spans="1:14" x14ac:dyDescent="0.25">
      <c r="A2517" t="s">
        <v>1696</v>
      </c>
      <c r="B2517" t="s">
        <v>1697</v>
      </c>
      <c r="C2517" t="s">
        <v>20</v>
      </c>
      <c r="D2517" t="s">
        <v>21</v>
      </c>
      <c r="E2517">
        <v>83702</v>
      </c>
      <c r="F2517" t="s">
        <v>23</v>
      </c>
      <c r="G2517" t="s">
        <v>23</v>
      </c>
      <c r="H2517" t="s">
        <v>24</v>
      </c>
      <c r="I2517" t="s">
        <v>24</v>
      </c>
      <c r="J2517" t="s">
        <v>25</v>
      </c>
      <c r="K2517" s="1">
        <v>43143</v>
      </c>
      <c r="L2517" t="s">
        <v>26</v>
      </c>
      <c r="N2517" t="s">
        <v>24</v>
      </c>
    </row>
    <row r="2518" spans="1:14" x14ac:dyDescent="0.25">
      <c r="A2518" t="s">
        <v>2492</v>
      </c>
      <c r="B2518" t="s">
        <v>2493</v>
      </c>
      <c r="C2518" t="s">
        <v>20</v>
      </c>
      <c r="D2518" t="s">
        <v>21</v>
      </c>
      <c r="E2518">
        <v>83704</v>
      </c>
      <c r="F2518" t="s">
        <v>23</v>
      </c>
      <c r="G2518" t="s">
        <v>23</v>
      </c>
      <c r="H2518" t="s">
        <v>24</v>
      </c>
      <c r="I2518" t="s">
        <v>24</v>
      </c>
      <c r="J2518" t="s">
        <v>25</v>
      </c>
      <c r="K2518" s="1">
        <v>43143</v>
      </c>
      <c r="L2518" t="s">
        <v>26</v>
      </c>
      <c r="N2518" t="s">
        <v>24</v>
      </c>
    </row>
    <row r="2519" spans="1:14" x14ac:dyDescent="0.25">
      <c r="A2519" t="s">
        <v>489</v>
      </c>
      <c r="B2519" t="s">
        <v>1455</v>
      </c>
      <c r="C2519" t="s">
        <v>1456</v>
      </c>
      <c r="D2519" t="s">
        <v>21</v>
      </c>
      <c r="E2519">
        <v>83335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43143</v>
      </c>
      <c r="L2519" t="s">
        <v>26</v>
      </c>
      <c r="N2519" t="s">
        <v>24</v>
      </c>
    </row>
    <row r="2520" spans="1:14" x14ac:dyDescent="0.25">
      <c r="A2520" t="s">
        <v>2026</v>
      </c>
      <c r="B2520" t="s">
        <v>2451</v>
      </c>
      <c r="C2520" t="s">
        <v>20</v>
      </c>
      <c r="D2520" t="s">
        <v>21</v>
      </c>
      <c r="E2520">
        <v>83706</v>
      </c>
      <c r="F2520" t="s">
        <v>23</v>
      </c>
      <c r="G2520" t="s">
        <v>23</v>
      </c>
      <c r="H2520" t="s">
        <v>24</v>
      </c>
      <c r="I2520" t="s">
        <v>24</v>
      </c>
      <c r="J2520" t="s">
        <v>25</v>
      </c>
      <c r="K2520" s="1">
        <v>43143</v>
      </c>
      <c r="L2520" t="s">
        <v>26</v>
      </c>
      <c r="N2520" t="s">
        <v>24</v>
      </c>
    </row>
    <row r="2521" spans="1:14" x14ac:dyDescent="0.25">
      <c r="A2521" t="s">
        <v>252</v>
      </c>
      <c r="B2521" t="s">
        <v>1491</v>
      </c>
      <c r="C2521" t="s">
        <v>778</v>
      </c>
      <c r="D2521" t="s">
        <v>21</v>
      </c>
      <c r="E2521">
        <v>83328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43143</v>
      </c>
      <c r="L2521" t="s">
        <v>26</v>
      </c>
      <c r="N2521" t="s">
        <v>24</v>
      </c>
    </row>
    <row r="2522" spans="1:14" x14ac:dyDescent="0.25">
      <c r="A2522" t="s">
        <v>2502</v>
      </c>
      <c r="B2522" t="s">
        <v>2503</v>
      </c>
      <c r="C2522" t="s">
        <v>20</v>
      </c>
      <c r="D2522" t="s">
        <v>21</v>
      </c>
      <c r="E2522">
        <v>83704</v>
      </c>
      <c r="F2522" t="s">
        <v>23</v>
      </c>
      <c r="G2522" t="s">
        <v>23</v>
      </c>
      <c r="H2522" t="s">
        <v>24</v>
      </c>
      <c r="I2522" t="s">
        <v>24</v>
      </c>
      <c r="J2522" t="s">
        <v>25</v>
      </c>
      <c r="K2522" s="1">
        <v>43143</v>
      </c>
      <c r="L2522" t="s">
        <v>26</v>
      </c>
      <c r="N2522" t="s">
        <v>24</v>
      </c>
    </row>
    <row r="2523" spans="1:14" x14ac:dyDescent="0.25">
      <c r="A2523" t="s">
        <v>458</v>
      </c>
      <c r="B2523" t="s">
        <v>459</v>
      </c>
      <c r="C2523" t="s">
        <v>460</v>
      </c>
      <c r="D2523" t="s">
        <v>21</v>
      </c>
      <c r="E2523">
        <v>83352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43142</v>
      </c>
      <c r="L2523" t="s">
        <v>26</v>
      </c>
      <c r="N2523" t="s">
        <v>24</v>
      </c>
    </row>
    <row r="2524" spans="1:14" x14ac:dyDescent="0.25">
      <c r="A2524" t="s">
        <v>856</v>
      </c>
      <c r="B2524" t="s">
        <v>857</v>
      </c>
      <c r="C2524" t="s">
        <v>242</v>
      </c>
      <c r="D2524" t="s">
        <v>21</v>
      </c>
      <c r="E2524">
        <v>83301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43142</v>
      </c>
      <c r="L2524" t="s">
        <v>26</v>
      </c>
      <c r="N2524" t="s">
        <v>24</v>
      </c>
    </row>
    <row r="2525" spans="1:14" x14ac:dyDescent="0.25">
      <c r="A2525" t="s">
        <v>651</v>
      </c>
      <c r="B2525" t="s">
        <v>652</v>
      </c>
      <c r="C2525" t="s">
        <v>242</v>
      </c>
      <c r="D2525" t="s">
        <v>21</v>
      </c>
      <c r="E2525">
        <v>83301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43142</v>
      </c>
      <c r="L2525" t="s">
        <v>26</v>
      </c>
      <c r="N2525" t="s">
        <v>24</v>
      </c>
    </row>
    <row r="2526" spans="1:14" x14ac:dyDescent="0.25">
      <c r="A2526" t="s">
        <v>2518</v>
      </c>
      <c r="B2526" t="s">
        <v>2519</v>
      </c>
      <c r="C2526" t="s">
        <v>1480</v>
      </c>
      <c r="D2526" t="s">
        <v>21</v>
      </c>
      <c r="E2526">
        <v>83338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43142</v>
      </c>
      <c r="L2526" t="s">
        <v>26</v>
      </c>
      <c r="N2526" t="s">
        <v>24</v>
      </c>
    </row>
    <row r="2527" spans="1:14" x14ac:dyDescent="0.25">
      <c r="A2527" t="s">
        <v>140</v>
      </c>
      <c r="B2527" t="s">
        <v>141</v>
      </c>
      <c r="C2527" t="s">
        <v>134</v>
      </c>
      <c r="D2527" t="s">
        <v>21</v>
      </c>
      <c r="E2527">
        <v>83350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43142</v>
      </c>
      <c r="L2527" t="s">
        <v>26</v>
      </c>
      <c r="N2527" t="s">
        <v>24</v>
      </c>
    </row>
    <row r="2528" spans="1:14" x14ac:dyDescent="0.25">
      <c r="A2528" t="s">
        <v>866</v>
      </c>
      <c r="B2528" t="s">
        <v>867</v>
      </c>
      <c r="C2528" t="s">
        <v>242</v>
      </c>
      <c r="D2528" t="s">
        <v>21</v>
      </c>
      <c r="E2528">
        <v>83301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43142</v>
      </c>
      <c r="L2528" t="s">
        <v>26</v>
      </c>
      <c r="N2528" t="s">
        <v>24</v>
      </c>
    </row>
    <row r="2529" spans="1:14" x14ac:dyDescent="0.25">
      <c r="A2529" t="s">
        <v>261</v>
      </c>
      <c r="B2529" t="s">
        <v>262</v>
      </c>
      <c r="C2529" t="s">
        <v>120</v>
      </c>
      <c r="D2529" t="s">
        <v>21</v>
      </c>
      <c r="E2529">
        <v>83318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43142</v>
      </c>
      <c r="L2529" t="s">
        <v>26</v>
      </c>
      <c r="N2529" t="s">
        <v>24</v>
      </c>
    </row>
    <row r="2530" spans="1:14" x14ac:dyDescent="0.25">
      <c r="A2530" t="s">
        <v>2388</v>
      </c>
      <c r="B2530" t="s">
        <v>2389</v>
      </c>
      <c r="C2530" t="s">
        <v>1480</v>
      </c>
      <c r="D2530" t="s">
        <v>21</v>
      </c>
      <c r="E2530">
        <v>83338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43142</v>
      </c>
      <c r="L2530" t="s">
        <v>26</v>
      </c>
      <c r="N2530" t="s">
        <v>24</v>
      </c>
    </row>
    <row r="2531" spans="1:14" x14ac:dyDescent="0.25">
      <c r="A2531" t="s">
        <v>2375</v>
      </c>
      <c r="B2531" t="s">
        <v>2376</v>
      </c>
      <c r="C2531" t="s">
        <v>2377</v>
      </c>
      <c r="D2531" t="s">
        <v>21</v>
      </c>
      <c r="E2531">
        <v>83336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43142</v>
      </c>
      <c r="L2531" t="s">
        <v>26</v>
      </c>
      <c r="N2531" t="s">
        <v>24</v>
      </c>
    </row>
    <row r="2532" spans="1:14" x14ac:dyDescent="0.25">
      <c r="A2532" t="s">
        <v>2533</v>
      </c>
      <c r="B2532" t="s">
        <v>2534</v>
      </c>
      <c r="C2532" t="s">
        <v>460</v>
      </c>
      <c r="D2532" t="s">
        <v>21</v>
      </c>
      <c r="E2532">
        <v>83352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43142</v>
      </c>
      <c r="L2532" t="s">
        <v>26</v>
      </c>
      <c r="N2532" t="s">
        <v>24</v>
      </c>
    </row>
    <row r="2533" spans="1:14" x14ac:dyDescent="0.25">
      <c r="A2533" t="s">
        <v>874</v>
      </c>
      <c r="B2533" t="s">
        <v>875</v>
      </c>
      <c r="C2533" t="s">
        <v>242</v>
      </c>
      <c r="D2533" t="s">
        <v>21</v>
      </c>
      <c r="E2533">
        <v>83301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43142</v>
      </c>
      <c r="L2533" t="s">
        <v>26</v>
      </c>
      <c r="N2533" t="s">
        <v>24</v>
      </c>
    </row>
    <row r="2534" spans="1:14" x14ac:dyDescent="0.25">
      <c r="A2534" t="s">
        <v>465</v>
      </c>
      <c r="B2534" t="s">
        <v>466</v>
      </c>
      <c r="C2534" t="s">
        <v>460</v>
      </c>
      <c r="D2534" t="s">
        <v>21</v>
      </c>
      <c r="E2534">
        <v>83352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43142</v>
      </c>
      <c r="L2534" t="s">
        <v>26</v>
      </c>
      <c r="N2534" t="s">
        <v>24</v>
      </c>
    </row>
    <row r="2535" spans="1:14" x14ac:dyDescent="0.25">
      <c r="A2535" t="s">
        <v>1334</v>
      </c>
      <c r="B2535" t="s">
        <v>1335</v>
      </c>
      <c r="C2535" t="s">
        <v>57</v>
      </c>
      <c r="D2535" t="s">
        <v>21</v>
      </c>
      <c r="E2535">
        <v>83332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43142</v>
      </c>
      <c r="L2535" t="s">
        <v>26</v>
      </c>
      <c r="N2535" t="s">
        <v>24</v>
      </c>
    </row>
    <row r="2536" spans="1:14" x14ac:dyDescent="0.25">
      <c r="A2536" t="s">
        <v>1175</v>
      </c>
      <c r="B2536" t="s">
        <v>1176</v>
      </c>
      <c r="C2536" t="s">
        <v>139</v>
      </c>
      <c r="D2536" t="s">
        <v>21</v>
      </c>
      <c r="E2536">
        <v>83347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43142</v>
      </c>
      <c r="L2536" t="s">
        <v>26</v>
      </c>
      <c r="N2536" t="s">
        <v>24</v>
      </c>
    </row>
    <row r="2537" spans="1:14" x14ac:dyDescent="0.25">
      <c r="A2537" t="s">
        <v>371</v>
      </c>
      <c r="B2537" t="s">
        <v>372</v>
      </c>
      <c r="C2537" t="s">
        <v>313</v>
      </c>
      <c r="D2537" t="s">
        <v>21</v>
      </c>
      <c r="E2537">
        <v>83355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43142</v>
      </c>
      <c r="L2537" t="s">
        <v>26</v>
      </c>
      <c r="N2537" t="s">
        <v>24</v>
      </c>
    </row>
    <row r="2538" spans="1:14" x14ac:dyDescent="0.25">
      <c r="A2538" t="s">
        <v>2538</v>
      </c>
      <c r="B2538" t="s">
        <v>2539</v>
      </c>
      <c r="C2538" t="s">
        <v>2540</v>
      </c>
      <c r="D2538" t="s">
        <v>21</v>
      </c>
      <c r="E2538">
        <v>83352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43142</v>
      </c>
      <c r="L2538" t="s">
        <v>26</v>
      </c>
      <c r="N2538" t="s">
        <v>24</v>
      </c>
    </row>
    <row r="2539" spans="1:14" x14ac:dyDescent="0.25">
      <c r="A2539" t="s">
        <v>144</v>
      </c>
      <c r="B2539" t="s">
        <v>145</v>
      </c>
      <c r="C2539" t="s">
        <v>134</v>
      </c>
      <c r="D2539" t="s">
        <v>21</v>
      </c>
      <c r="E2539">
        <v>83350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43142</v>
      </c>
      <c r="L2539" t="s">
        <v>26</v>
      </c>
      <c r="N2539" t="s">
        <v>24</v>
      </c>
    </row>
    <row r="2540" spans="1:14" x14ac:dyDescent="0.25">
      <c r="A2540" t="s">
        <v>854</v>
      </c>
      <c r="B2540" t="s">
        <v>855</v>
      </c>
      <c r="C2540" t="s">
        <v>242</v>
      </c>
      <c r="D2540" t="s">
        <v>21</v>
      </c>
      <c r="E2540">
        <v>83301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43141</v>
      </c>
      <c r="L2540" t="s">
        <v>26</v>
      </c>
      <c r="N2540" t="s">
        <v>24</v>
      </c>
    </row>
    <row r="2541" spans="1:14" x14ac:dyDescent="0.25">
      <c r="A2541" t="s">
        <v>259</v>
      </c>
      <c r="B2541" t="s">
        <v>260</v>
      </c>
      <c r="C2541" t="s">
        <v>120</v>
      </c>
      <c r="D2541" t="s">
        <v>21</v>
      </c>
      <c r="E2541">
        <v>83318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43141</v>
      </c>
      <c r="L2541" t="s">
        <v>26</v>
      </c>
      <c r="N2541" t="s">
        <v>24</v>
      </c>
    </row>
    <row r="2542" spans="1:14" x14ac:dyDescent="0.25">
      <c r="A2542" t="s">
        <v>748</v>
      </c>
      <c r="B2542" t="s">
        <v>749</v>
      </c>
      <c r="C2542" t="s">
        <v>139</v>
      </c>
      <c r="D2542" t="s">
        <v>21</v>
      </c>
      <c r="E2542">
        <v>83347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43141</v>
      </c>
      <c r="L2542" t="s">
        <v>26</v>
      </c>
      <c r="N2542" t="s">
        <v>24</v>
      </c>
    </row>
    <row r="2543" spans="1:14" x14ac:dyDescent="0.25">
      <c r="A2543" t="s">
        <v>1739</v>
      </c>
      <c r="B2543" t="s">
        <v>1740</v>
      </c>
      <c r="C2543" t="s">
        <v>413</v>
      </c>
      <c r="D2543" t="s">
        <v>21</v>
      </c>
      <c r="E2543">
        <v>83864</v>
      </c>
      <c r="F2543" t="s">
        <v>23</v>
      </c>
      <c r="G2543" t="s">
        <v>23</v>
      </c>
      <c r="H2543" t="s">
        <v>24</v>
      </c>
      <c r="I2543" t="s">
        <v>24</v>
      </c>
      <c r="J2543" t="s">
        <v>25</v>
      </c>
      <c r="K2543" s="1">
        <v>43141</v>
      </c>
      <c r="L2543" t="s">
        <v>26</v>
      </c>
      <c r="N2543" t="s">
        <v>24</v>
      </c>
    </row>
    <row r="2544" spans="1:14" x14ac:dyDescent="0.25">
      <c r="A2544" t="s">
        <v>2386</v>
      </c>
      <c r="B2544" t="s">
        <v>2387</v>
      </c>
      <c r="C2544" t="s">
        <v>778</v>
      </c>
      <c r="D2544" t="s">
        <v>21</v>
      </c>
      <c r="E2544">
        <v>83328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43141</v>
      </c>
      <c r="L2544" t="s">
        <v>26</v>
      </c>
      <c r="N2544" t="s">
        <v>24</v>
      </c>
    </row>
    <row r="2545" spans="1:14" x14ac:dyDescent="0.25">
      <c r="A2545" t="s">
        <v>903</v>
      </c>
      <c r="B2545" t="s">
        <v>904</v>
      </c>
      <c r="C2545" t="s">
        <v>242</v>
      </c>
      <c r="D2545" t="s">
        <v>21</v>
      </c>
      <c r="E2545">
        <v>83301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43141</v>
      </c>
      <c r="L2545" t="s">
        <v>26</v>
      </c>
      <c r="N2545" t="s">
        <v>24</v>
      </c>
    </row>
    <row r="2546" spans="1:14" x14ac:dyDescent="0.25">
      <c r="A2546" t="s">
        <v>864</v>
      </c>
      <c r="B2546" t="s">
        <v>865</v>
      </c>
      <c r="C2546" t="s">
        <v>242</v>
      </c>
      <c r="D2546" t="s">
        <v>21</v>
      </c>
      <c r="E2546">
        <v>83301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43141</v>
      </c>
      <c r="L2546" t="s">
        <v>26</v>
      </c>
      <c r="N2546" t="s">
        <v>24</v>
      </c>
    </row>
    <row r="2547" spans="1:14" x14ac:dyDescent="0.25">
      <c r="A2547" t="s">
        <v>696</v>
      </c>
      <c r="B2547" t="s">
        <v>697</v>
      </c>
      <c r="C2547" t="s">
        <v>242</v>
      </c>
      <c r="D2547" t="s">
        <v>21</v>
      </c>
      <c r="E2547">
        <v>83301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43141</v>
      </c>
      <c r="L2547" t="s">
        <v>26</v>
      </c>
      <c r="N2547" t="s">
        <v>24</v>
      </c>
    </row>
    <row r="2548" spans="1:14" x14ac:dyDescent="0.25">
      <c r="A2548" t="s">
        <v>263</v>
      </c>
      <c r="B2548" t="s">
        <v>264</v>
      </c>
      <c r="C2548" t="s">
        <v>120</v>
      </c>
      <c r="D2548" t="s">
        <v>21</v>
      </c>
      <c r="E2548">
        <v>83318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43141</v>
      </c>
      <c r="L2548" t="s">
        <v>26</v>
      </c>
      <c r="N2548" t="s">
        <v>24</v>
      </c>
    </row>
    <row r="2549" spans="1:14" x14ac:dyDescent="0.25">
      <c r="A2549" t="s">
        <v>2522</v>
      </c>
      <c r="B2549" t="s">
        <v>2523</v>
      </c>
      <c r="C2549" t="s">
        <v>2176</v>
      </c>
      <c r="D2549" t="s">
        <v>21</v>
      </c>
      <c r="E2549">
        <v>83340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43141</v>
      </c>
      <c r="L2549" t="s">
        <v>26</v>
      </c>
      <c r="N2549" t="s">
        <v>24</v>
      </c>
    </row>
    <row r="2550" spans="1:14" x14ac:dyDescent="0.25">
      <c r="A2550" t="s">
        <v>531</v>
      </c>
      <c r="B2550" t="s">
        <v>532</v>
      </c>
      <c r="C2550" t="s">
        <v>530</v>
      </c>
      <c r="D2550" t="s">
        <v>21</v>
      </c>
      <c r="E2550">
        <v>83803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43141</v>
      </c>
      <c r="L2550" t="s">
        <v>26</v>
      </c>
      <c r="N2550" t="s">
        <v>24</v>
      </c>
    </row>
    <row r="2551" spans="1:14" x14ac:dyDescent="0.25">
      <c r="A2551" t="s">
        <v>2996</v>
      </c>
      <c r="B2551" t="s">
        <v>2997</v>
      </c>
      <c r="C2551" t="s">
        <v>1480</v>
      </c>
      <c r="D2551" t="s">
        <v>21</v>
      </c>
      <c r="E2551">
        <v>83338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43141</v>
      </c>
      <c r="L2551" t="s">
        <v>26</v>
      </c>
      <c r="N2551" t="s">
        <v>24</v>
      </c>
    </row>
    <row r="2552" spans="1:14" x14ac:dyDescent="0.25">
      <c r="A2552" t="s">
        <v>2392</v>
      </c>
      <c r="B2552" t="s">
        <v>2393</v>
      </c>
      <c r="C2552" t="s">
        <v>1261</v>
      </c>
      <c r="D2552" t="s">
        <v>21</v>
      </c>
      <c r="E2552">
        <v>83334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43141</v>
      </c>
      <c r="L2552" t="s">
        <v>26</v>
      </c>
      <c r="N2552" t="s">
        <v>24</v>
      </c>
    </row>
    <row r="2553" spans="1:14" x14ac:dyDescent="0.25">
      <c r="A2553" t="s">
        <v>2382</v>
      </c>
      <c r="B2553" t="s">
        <v>2383</v>
      </c>
      <c r="C2553" t="s">
        <v>2377</v>
      </c>
      <c r="D2553" t="s">
        <v>21</v>
      </c>
      <c r="E2553">
        <v>83336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43141</v>
      </c>
      <c r="L2553" t="s">
        <v>26</v>
      </c>
      <c r="N2553" t="s">
        <v>24</v>
      </c>
    </row>
    <row r="2554" spans="1:14" x14ac:dyDescent="0.25">
      <c r="A2554" t="s">
        <v>776</v>
      </c>
      <c r="B2554" t="s">
        <v>777</v>
      </c>
      <c r="C2554" t="s">
        <v>778</v>
      </c>
      <c r="D2554" t="s">
        <v>21</v>
      </c>
      <c r="E2554">
        <v>83328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43141</v>
      </c>
      <c r="L2554" t="s">
        <v>26</v>
      </c>
      <c r="N2554" t="s">
        <v>24</v>
      </c>
    </row>
    <row r="2555" spans="1:14" x14ac:dyDescent="0.25">
      <c r="A2555" t="s">
        <v>2394</v>
      </c>
      <c r="B2555" t="s">
        <v>2395</v>
      </c>
      <c r="C2555" t="s">
        <v>2176</v>
      </c>
      <c r="D2555" t="s">
        <v>21</v>
      </c>
      <c r="E2555">
        <v>83340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43141</v>
      </c>
      <c r="L2555" t="s">
        <v>26</v>
      </c>
      <c r="N2555" t="s">
        <v>24</v>
      </c>
    </row>
    <row r="2556" spans="1:14" x14ac:dyDescent="0.25">
      <c r="A2556" t="s">
        <v>308</v>
      </c>
      <c r="B2556" t="s">
        <v>469</v>
      </c>
      <c r="C2556" t="s">
        <v>460</v>
      </c>
      <c r="D2556" t="s">
        <v>21</v>
      </c>
      <c r="E2556">
        <v>83352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43141</v>
      </c>
      <c r="L2556" t="s">
        <v>26</v>
      </c>
      <c r="N2556" t="s">
        <v>24</v>
      </c>
    </row>
    <row r="2557" spans="1:14" x14ac:dyDescent="0.25">
      <c r="A2557" t="s">
        <v>275</v>
      </c>
      <c r="B2557" t="s">
        <v>276</v>
      </c>
      <c r="C2557" t="s">
        <v>277</v>
      </c>
      <c r="D2557" t="s">
        <v>21</v>
      </c>
      <c r="E2557">
        <v>83647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43140</v>
      </c>
      <c r="L2557" t="s">
        <v>26</v>
      </c>
      <c r="N2557" t="s">
        <v>24</v>
      </c>
    </row>
    <row r="2558" spans="1:14" x14ac:dyDescent="0.25">
      <c r="A2558" t="s">
        <v>661</v>
      </c>
      <c r="B2558" t="s">
        <v>662</v>
      </c>
      <c r="C2558" t="s">
        <v>54</v>
      </c>
      <c r="D2558" t="s">
        <v>21</v>
      </c>
      <c r="E2558">
        <v>83814</v>
      </c>
      <c r="F2558" t="s">
        <v>22</v>
      </c>
      <c r="G2558" t="s">
        <v>22</v>
      </c>
      <c r="H2558" t="s">
        <v>46</v>
      </c>
      <c r="I2558" t="s">
        <v>175</v>
      </c>
      <c r="J2558" s="1">
        <v>43121</v>
      </c>
      <c r="K2558" s="1">
        <v>43139</v>
      </c>
      <c r="L2558" t="s">
        <v>48</v>
      </c>
      <c r="N2558" t="s">
        <v>1648</v>
      </c>
    </row>
    <row r="2559" spans="1:14" x14ac:dyDescent="0.25">
      <c r="A2559" t="s">
        <v>2764</v>
      </c>
      <c r="B2559" t="s">
        <v>2765</v>
      </c>
      <c r="C2559" t="s">
        <v>500</v>
      </c>
      <c r="D2559" t="s">
        <v>21</v>
      </c>
      <c r="E2559">
        <v>83201</v>
      </c>
      <c r="F2559" t="s">
        <v>22</v>
      </c>
      <c r="G2559" t="s">
        <v>22</v>
      </c>
      <c r="H2559" t="s">
        <v>2812</v>
      </c>
      <c r="I2559" t="s">
        <v>221</v>
      </c>
      <c r="J2559" s="1">
        <v>43120</v>
      </c>
      <c r="K2559" s="1">
        <v>43139</v>
      </c>
      <c r="L2559" t="s">
        <v>48</v>
      </c>
      <c r="N2559" t="s">
        <v>1635</v>
      </c>
    </row>
    <row r="2560" spans="1:14" x14ac:dyDescent="0.25">
      <c r="A2560" t="s">
        <v>2998</v>
      </c>
      <c r="B2560" t="s">
        <v>2999</v>
      </c>
      <c r="C2560" t="s">
        <v>51</v>
      </c>
      <c r="D2560" t="s">
        <v>21</v>
      </c>
      <c r="E2560">
        <v>83642</v>
      </c>
      <c r="F2560" t="s">
        <v>23</v>
      </c>
      <c r="G2560" t="s">
        <v>23</v>
      </c>
      <c r="H2560" t="s">
        <v>24</v>
      </c>
      <c r="I2560" t="s">
        <v>24</v>
      </c>
      <c r="J2560" t="s">
        <v>25</v>
      </c>
      <c r="K2560" s="1">
        <v>43139</v>
      </c>
      <c r="L2560" t="s">
        <v>26</v>
      </c>
      <c r="N2560" t="s">
        <v>24</v>
      </c>
    </row>
    <row r="2561" spans="1:14" x14ac:dyDescent="0.25">
      <c r="A2561" t="s">
        <v>1093</v>
      </c>
      <c r="B2561" t="s">
        <v>1275</v>
      </c>
      <c r="C2561" t="s">
        <v>1242</v>
      </c>
      <c r="D2561" t="s">
        <v>21</v>
      </c>
      <c r="E2561">
        <v>83202</v>
      </c>
      <c r="F2561" t="s">
        <v>22</v>
      </c>
      <c r="G2561" t="s">
        <v>22</v>
      </c>
      <c r="H2561" t="s">
        <v>2812</v>
      </c>
      <c r="I2561" t="s">
        <v>221</v>
      </c>
      <c r="J2561" s="1">
        <v>43120</v>
      </c>
      <c r="K2561" s="1">
        <v>43139</v>
      </c>
      <c r="L2561" t="s">
        <v>48</v>
      </c>
      <c r="N2561" t="s">
        <v>1635</v>
      </c>
    </row>
    <row r="2562" spans="1:14" x14ac:dyDescent="0.25">
      <c r="A2562" t="s">
        <v>1820</v>
      </c>
      <c r="B2562" t="s">
        <v>1821</v>
      </c>
      <c r="C2562" t="s">
        <v>500</v>
      </c>
      <c r="D2562" t="s">
        <v>21</v>
      </c>
      <c r="E2562">
        <v>83201</v>
      </c>
      <c r="F2562" t="s">
        <v>22</v>
      </c>
      <c r="G2562" t="s">
        <v>22</v>
      </c>
      <c r="H2562" t="s">
        <v>2812</v>
      </c>
      <c r="I2562" t="s">
        <v>221</v>
      </c>
      <c r="J2562" s="1">
        <v>43120</v>
      </c>
      <c r="K2562" s="1">
        <v>43139</v>
      </c>
      <c r="L2562" t="s">
        <v>48</v>
      </c>
      <c r="N2562" t="s">
        <v>2076</v>
      </c>
    </row>
    <row r="2563" spans="1:14" x14ac:dyDescent="0.25">
      <c r="A2563" t="s">
        <v>1681</v>
      </c>
      <c r="B2563" t="s">
        <v>1682</v>
      </c>
      <c r="C2563" t="s">
        <v>1683</v>
      </c>
      <c r="D2563" t="s">
        <v>21</v>
      </c>
      <c r="E2563">
        <v>83852</v>
      </c>
      <c r="F2563" t="s">
        <v>22</v>
      </c>
      <c r="G2563" t="s">
        <v>22</v>
      </c>
      <c r="H2563" t="s">
        <v>2812</v>
      </c>
      <c r="I2563" t="s">
        <v>363</v>
      </c>
      <c r="J2563" s="1">
        <v>43106</v>
      </c>
      <c r="K2563" s="1">
        <v>43139</v>
      </c>
      <c r="L2563" t="s">
        <v>48</v>
      </c>
      <c r="N2563" t="s">
        <v>1635</v>
      </c>
    </row>
    <row r="2564" spans="1:14" x14ac:dyDescent="0.25">
      <c r="A2564" t="s">
        <v>408</v>
      </c>
      <c r="B2564" t="s">
        <v>1516</v>
      </c>
      <c r="C2564" t="s">
        <v>297</v>
      </c>
      <c r="D2564" t="s">
        <v>21</v>
      </c>
      <c r="E2564">
        <v>83644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43139</v>
      </c>
      <c r="L2564" t="s">
        <v>26</v>
      </c>
      <c r="N2564" t="s">
        <v>24</v>
      </c>
    </row>
    <row r="2565" spans="1:14" x14ac:dyDescent="0.25">
      <c r="A2565" t="s">
        <v>671</v>
      </c>
      <c r="B2565" t="s">
        <v>672</v>
      </c>
      <c r="C2565" t="s">
        <v>54</v>
      </c>
      <c r="D2565" t="s">
        <v>21</v>
      </c>
      <c r="E2565">
        <v>83814</v>
      </c>
      <c r="F2565" t="s">
        <v>22</v>
      </c>
      <c r="G2565" t="s">
        <v>22</v>
      </c>
      <c r="H2565" t="s">
        <v>178</v>
      </c>
      <c r="I2565" t="s">
        <v>179</v>
      </c>
      <c r="J2565" s="1">
        <v>43121</v>
      </c>
      <c r="K2565" s="1">
        <v>43139</v>
      </c>
      <c r="L2565" t="s">
        <v>48</v>
      </c>
      <c r="N2565" t="s">
        <v>993</v>
      </c>
    </row>
    <row r="2566" spans="1:14" x14ac:dyDescent="0.25">
      <c r="A2566" t="s">
        <v>77</v>
      </c>
      <c r="B2566" t="s">
        <v>78</v>
      </c>
      <c r="C2566" t="s">
        <v>54</v>
      </c>
      <c r="D2566" t="s">
        <v>21</v>
      </c>
      <c r="E2566">
        <v>83814</v>
      </c>
      <c r="F2566" t="s">
        <v>22</v>
      </c>
      <c r="G2566" t="s">
        <v>22</v>
      </c>
      <c r="H2566" t="s">
        <v>178</v>
      </c>
      <c r="I2566" t="s">
        <v>179</v>
      </c>
      <c r="J2566" t="s">
        <v>1627</v>
      </c>
      <c r="K2566" s="1">
        <v>43139</v>
      </c>
      <c r="L2566" t="s">
        <v>1628</v>
      </c>
      <c r="M2566" t="str">
        <f>HYPERLINK("https://www.regulations.gov/docket?D=FDA-2018-H-0596")</f>
        <v>https://www.regulations.gov/docket?D=FDA-2018-H-0596</v>
      </c>
      <c r="N2566" t="s">
        <v>1627</v>
      </c>
    </row>
    <row r="2567" spans="1:14" x14ac:dyDescent="0.25">
      <c r="A2567" t="s">
        <v>1713</v>
      </c>
      <c r="B2567" t="s">
        <v>1714</v>
      </c>
      <c r="C2567" t="s">
        <v>20</v>
      </c>
      <c r="D2567" t="s">
        <v>21</v>
      </c>
      <c r="E2567">
        <v>83702</v>
      </c>
      <c r="F2567" t="s">
        <v>23</v>
      </c>
      <c r="G2567" t="s">
        <v>23</v>
      </c>
      <c r="H2567" t="s">
        <v>24</v>
      </c>
      <c r="I2567" t="s">
        <v>24</v>
      </c>
      <c r="J2567" t="s">
        <v>25</v>
      </c>
      <c r="K2567" s="1">
        <v>43139</v>
      </c>
      <c r="L2567" t="s">
        <v>26</v>
      </c>
      <c r="N2567" t="s">
        <v>24</v>
      </c>
    </row>
    <row r="2568" spans="1:14" x14ac:dyDescent="0.25">
      <c r="A2568" t="s">
        <v>585</v>
      </c>
      <c r="B2568" t="s">
        <v>586</v>
      </c>
      <c r="C2568" t="s">
        <v>587</v>
      </c>
      <c r="D2568" t="s">
        <v>21</v>
      </c>
      <c r="E2568">
        <v>83836</v>
      </c>
      <c r="F2568" t="s">
        <v>22</v>
      </c>
      <c r="G2568" t="s">
        <v>22</v>
      </c>
      <c r="H2568" t="s">
        <v>178</v>
      </c>
      <c r="I2568" t="s">
        <v>179</v>
      </c>
      <c r="J2568" s="1">
        <v>43106</v>
      </c>
      <c r="K2568" s="1">
        <v>43139</v>
      </c>
      <c r="L2568" t="s">
        <v>48</v>
      </c>
      <c r="N2568" t="s">
        <v>993</v>
      </c>
    </row>
    <row r="2569" spans="1:14" x14ac:dyDescent="0.25">
      <c r="A2569" t="s">
        <v>2016</v>
      </c>
      <c r="B2569" t="s">
        <v>2017</v>
      </c>
      <c r="C2569" t="s">
        <v>20</v>
      </c>
      <c r="D2569" t="s">
        <v>21</v>
      </c>
      <c r="E2569">
        <v>83702</v>
      </c>
      <c r="F2569" t="s">
        <v>23</v>
      </c>
      <c r="G2569" t="s">
        <v>23</v>
      </c>
      <c r="H2569" t="s">
        <v>24</v>
      </c>
      <c r="I2569" t="s">
        <v>24</v>
      </c>
      <c r="J2569" t="s">
        <v>25</v>
      </c>
      <c r="K2569" s="1">
        <v>43139</v>
      </c>
      <c r="L2569" t="s">
        <v>26</v>
      </c>
      <c r="N2569" t="s">
        <v>24</v>
      </c>
    </row>
    <row r="2570" spans="1:14" x14ac:dyDescent="0.25">
      <c r="A2570" t="s">
        <v>416</v>
      </c>
      <c r="B2570" t="s">
        <v>417</v>
      </c>
      <c r="C2570" t="s">
        <v>407</v>
      </c>
      <c r="D2570" t="s">
        <v>21</v>
      </c>
      <c r="E2570">
        <v>83641</v>
      </c>
      <c r="F2570" t="s">
        <v>22</v>
      </c>
      <c r="G2570" t="s">
        <v>22</v>
      </c>
      <c r="H2570" t="s">
        <v>178</v>
      </c>
      <c r="I2570" t="s">
        <v>179</v>
      </c>
      <c r="J2570" s="1">
        <v>43120</v>
      </c>
      <c r="K2570" s="1">
        <v>43139</v>
      </c>
      <c r="L2570" t="s">
        <v>48</v>
      </c>
      <c r="N2570" t="s">
        <v>993</v>
      </c>
    </row>
    <row r="2571" spans="1:14" x14ac:dyDescent="0.25">
      <c r="A2571" t="s">
        <v>642</v>
      </c>
      <c r="B2571" t="s">
        <v>1715</v>
      </c>
      <c r="C2571" t="s">
        <v>1683</v>
      </c>
      <c r="D2571" t="s">
        <v>21</v>
      </c>
      <c r="E2571">
        <v>83852</v>
      </c>
      <c r="F2571" t="s">
        <v>22</v>
      </c>
      <c r="G2571" t="s">
        <v>22</v>
      </c>
      <c r="H2571" t="s">
        <v>178</v>
      </c>
      <c r="I2571" t="s">
        <v>179</v>
      </c>
      <c r="J2571" s="1">
        <v>43106</v>
      </c>
      <c r="K2571" s="1">
        <v>43139</v>
      </c>
      <c r="L2571" t="s">
        <v>48</v>
      </c>
      <c r="N2571" t="s">
        <v>1648</v>
      </c>
    </row>
    <row r="2572" spans="1:14" x14ac:dyDescent="0.25">
      <c r="A2572" t="s">
        <v>395</v>
      </c>
      <c r="B2572" t="s">
        <v>1693</v>
      </c>
      <c r="C2572" t="s">
        <v>72</v>
      </c>
      <c r="D2572" t="s">
        <v>21</v>
      </c>
      <c r="E2572">
        <v>83814</v>
      </c>
      <c r="F2572" t="s">
        <v>22</v>
      </c>
      <c r="G2572" t="s">
        <v>22</v>
      </c>
      <c r="H2572" t="s">
        <v>178</v>
      </c>
      <c r="I2572" t="s">
        <v>179</v>
      </c>
      <c r="J2572" s="1">
        <v>43121</v>
      </c>
      <c r="K2572" s="1">
        <v>43139</v>
      </c>
      <c r="L2572" t="s">
        <v>48</v>
      </c>
      <c r="N2572" t="s">
        <v>993</v>
      </c>
    </row>
    <row r="2573" spans="1:14" x14ac:dyDescent="0.25">
      <c r="A2573" t="s">
        <v>1953</v>
      </c>
      <c r="B2573" t="s">
        <v>1954</v>
      </c>
      <c r="C2573" t="s">
        <v>20</v>
      </c>
      <c r="D2573" t="s">
        <v>21</v>
      </c>
      <c r="E2573">
        <v>83703</v>
      </c>
      <c r="F2573" t="s">
        <v>23</v>
      </c>
      <c r="G2573" t="s">
        <v>23</v>
      </c>
      <c r="H2573" t="s">
        <v>24</v>
      </c>
      <c r="I2573" t="s">
        <v>24</v>
      </c>
      <c r="J2573" t="s">
        <v>25</v>
      </c>
      <c r="K2573" s="1">
        <v>43139</v>
      </c>
      <c r="L2573" t="s">
        <v>26</v>
      </c>
      <c r="N2573" t="s">
        <v>24</v>
      </c>
    </row>
    <row r="2574" spans="1:14" x14ac:dyDescent="0.25">
      <c r="A2574" t="s">
        <v>2506</v>
      </c>
      <c r="B2574" t="s">
        <v>2507</v>
      </c>
      <c r="C2574" t="s">
        <v>605</v>
      </c>
      <c r="D2574" t="s">
        <v>21</v>
      </c>
      <c r="E2574">
        <v>83669</v>
      </c>
      <c r="F2574" t="s">
        <v>23</v>
      </c>
      <c r="G2574" t="s">
        <v>23</v>
      </c>
      <c r="H2574" t="s">
        <v>24</v>
      </c>
      <c r="I2574" t="s">
        <v>24</v>
      </c>
      <c r="J2574" t="s">
        <v>25</v>
      </c>
      <c r="K2574" s="1">
        <v>43139</v>
      </c>
      <c r="L2574" t="s">
        <v>26</v>
      </c>
      <c r="N2574" t="s">
        <v>24</v>
      </c>
    </row>
    <row r="2575" spans="1:14" x14ac:dyDescent="0.25">
      <c r="A2575" t="s">
        <v>1720</v>
      </c>
      <c r="B2575" t="s">
        <v>1721</v>
      </c>
      <c r="C2575" t="s">
        <v>1683</v>
      </c>
      <c r="D2575" t="s">
        <v>21</v>
      </c>
      <c r="E2575">
        <v>83852</v>
      </c>
      <c r="F2575" t="s">
        <v>22</v>
      </c>
      <c r="G2575" t="s">
        <v>22</v>
      </c>
      <c r="H2575" t="s">
        <v>178</v>
      </c>
      <c r="I2575" t="s">
        <v>179</v>
      </c>
      <c r="J2575" s="1">
        <v>43106</v>
      </c>
      <c r="K2575" s="1">
        <v>43139</v>
      </c>
      <c r="L2575" t="s">
        <v>48</v>
      </c>
      <c r="N2575" t="s">
        <v>1648</v>
      </c>
    </row>
    <row r="2576" spans="1:14" x14ac:dyDescent="0.25">
      <c r="A2576" t="s">
        <v>1336</v>
      </c>
      <c r="B2576" t="s">
        <v>1337</v>
      </c>
      <c r="C2576" t="s">
        <v>51</v>
      </c>
      <c r="D2576" t="s">
        <v>21</v>
      </c>
      <c r="E2576">
        <v>83642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43138</v>
      </c>
      <c r="L2576" t="s">
        <v>26</v>
      </c>
      <c r="N2576" t="s">
        <v>24</v>
      </c>
    </row>
    <row r="2577" spans="1:14" x14ac:dyDescent="0.25">
      <c r="A2577" t="s">
        <v>1492</v>
      </c>
      <c r="B2577" t="s">
        <v>3000</v>
      </c>
      <c r="C2577" t="s">
        <v>297</v>
      </c>
      <c r="D2577" t="s">
        <v>21</v>
      </c>
      <c r="E2577">
        <v>83644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43138</v>
      </c>
      <c r="L2577" t="s">
        <v>26</v>
      </c>
      <c r="N2577" t="s">
        <v>24</v>
      </c>
    </row>
    <row r="2578" spans="1:14" x14ac:dyDescent="0.25">
      <c r="A2578" t="s">
        <v>1000</v>
      </c>
      <c r="B2578" t="s">
        <v>1001</v>
      </c>
      <c r="C2578" t="s">
        <v>20</v>
      </c>
      <c r="D2578" t="s">
        <v>21</v>
      </c>
      <c r="E2578">
        <v>83706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43138</v>
      </c>
      <c r="L2578" t="s">
        <v>26</v>
      </c>
      <c r="N2578" t="s">
        <v>24</v>
      </c>
    </row>
    <row r="2579" spans="1:14" x14ac:dyDescent="0.25">
      <c r="A2579" t="s">
        <v>1443</v>
      </c>
      <c r="B2579" t="s">
        <v>1444</v>
      </c>
      <c r="C2579" t="s">
        <v>51</v>
      </c>
      <c r="D2579" t="s">
        <v>21</v>
      </c>
      <c r="E2579">
        <v>83642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43138</v>
      </c>
      <c r="L2579" t="s">
        <v>26</v>
      </c>
      <c r="N2579" t="s">
        <v>24</v>
      </c>
    </row>
    <row r="2580" spans="1:14" x14ac:dyDescent="0.25">
      <c r="A2580" t="s">
        <v>1291</v>
      </c>
      <c r="B2580" t="s">
        <v>1292</v>
      </c>
      <c r="C2580" t="s">
        <v>20</v>
      </c>
      <c r="D2580" t="s">
        <v>21</v>
      </c>
      <c r="E2580">
        <v>83705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43138</v>
      </c>
      <c r="L2580" t="s">
        <v>26</v>
      </c>
      <c r="N2580" t="s">
        <v>24</v>
      </c>
    </row>
    <row r="2581" spans="1:14" x14ac:dyDescent="0.25">
      <c r="A2581" t="s">
        <v>983</v>
      </c>
      <c r="B2581" t="s">
        <v>984</v>
      </c>
      <c r="C2581" t="s">
        <v>20</v>
      </c>
      <c r="D2581" t="s">
        <v>21</v>
      </c>
      <c r="E2581">
        <v>83705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43138</v>
      </c>
      <c r="L2581" t="s">
        <v>26</v>
      </c>
      <c r="N2581" t="s">
        <v>24</v>
      </c>
    </row>
    <row r="2582" spans="1:14" x14ac:dyDescent="0.25">
      <c r="A2582" t="s">
        <v>1445</v>
      </c>
      <c r="B2582" t="s">
        <v>1446</v>
      </c>
      <c r="C2582" t="s">
        <v>51</v>
      </c>
      <c r="D2582" t="s">
        <v>21</v>
      </c>
      <c r="E2582">
        <v>83642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43138</v>
      </c>
      <c r="L2582" t="s">
        <v>26</v>
      </c>
      <c r="N2582" t="s">
        <v>24</v>
      </c>
    </row>
    <row r="2583" spans="1:14" x14ac:dyDescent="0.25">
      <c r="A2583" t="s">
        <v>1340</v>
      </c>
      <c r="B2583" t="s">
        <v>1337</v>
      </c>
      <c r="C2583" t="s">
        <v>51</v>
      </c>
      <c r="D2583" t="s">
        <v>21</v>
      </c>
      <c r="E2583">
        <v>83642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43138</v>
      </c>
      <c r="L2583" t="s">
        <v>26</v>
      </c>
      <c r="N2583" t="s">
        <v>24</v>
      </c>
    </row>
    <row r="2584" spans="1:14" x14ac:dyDescent="0.25">
      <c r="A2584" t="s">
        <v>1447</v>
      </c>
      <c r="B2584" t="s">
        <v>1448</v>
      </c>
      <c r="C2584" t="s">
        <v>51</v>
      </c>
      <c r="D2584" t="s">
        <v>21</v>
      </c>
      <c r="E2584">
        <v>83642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43138</v>
      </c>
      <c r="L2584" t="s">
        <v>26</v>
      </c>
      <c r="N2584" t="s">
        <v>24</v>
      </c>
    </row>
    <row r="2585" spans="1:14" x14ac:dyDescent="0.25">
      <c r="A2585" t="s">
        <v>1556</v>
      </c>
      <c r="B2585" t="s">
        <v>1557</v>
      </c>
      <c r="C2585" t="s">
        <v>20</v>
      </c>
      <c r="D2585" t="s">
        <v>21</v>
      </c>
      <c r="E2585">
        <v>83716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43138</v>
      </c>
      <c r="L2585" t="s">
        <v>26</v>
      </c>
      <c r="N2585" t="s">
        <v>24</v>
      </c>
    </row>
    <row r="2586" spans="1:14" x14ac:dyDescent="0.25">
      <c r="A2586" t="s">
        <v>1837</v>
      </c>
      <c r="B2586" t="s">
        <v>602</v>
      </c>
      <c r="C2586" t="s">
        <v>20</v>
      </c>
      <c r="D2586" t="s">
        <v>21</v>
      </c>
      <c r="E2586">
        <v>83705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43138</v>
      </c>
      <c r="L2586" t="s">
        <v>26</v>
      </c>
      <c r="N2586" t="s">
        <v>24</v>
      </c>
    </row>
    <row r="2587" spans="1:14" x14ac:dyDescent="0.25">
      <c r="A2587" t="s">
        <v>1082</v>
      </c>
      <c r="B2587" t="s">
        <v>1083</v>
      </c>
      <c r="C2587" t="s">
        <v>20</v>
      </c>
      <c r="D2587" t="s">
        <v>21</v>
      </c>
      <c r="E2587">
        <v>83706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43138</v>
      </c>
      <c r="L2587" t="s">
        <v>26</v>
      </c>
      <c r="N2587" t="s">
        <v>24</v>
      </c>
    </row>
    <row r="2588" spans="1:14" x14ac:dyDescent="0.25">
      <c r="A2588" t="s">
        <v>1322</v>
      </c>
      <c r="B2588" t="s">
        <v>1323</v>
      </c>
      <c r="C2588" t="s">
        <v>20</v>
      </c>
      <c r="D2588" t="s">
        <v>21</v>
      </c>
      <c r="E2588">
        <v>83704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43138</v>
      </c>
      <c r="L2588" t="s">
        <v>26</v>
      </c>
      <c r="N2588" t="s">
        <v>24</v>
      </c>
    </row>
    <row r="2589" spans="1:14" x14ac:dyDescent="0.25">
      <c r="A2589" t="s">
        <v>3001</v>
      </c>
      <c r="B2589" t="s">
        <v>2049</v>
      </c>
      <c r="C2589" t="s">
        <v>216</v>
      </c>
      <c r="D2589" t="s">
        <v>21</v>
      </c>
      <c r="E2589">
        <v>83535</v>
      </c>
      <c r="F2589" t="s">
        <v>23</v>
      </c>
      <c r="G2589" t="s">
        <v>23</v>
      </c>
      <c r="H2589" t="s">
        <v>24</v>
      </c>
      <c r="I2589" t="s">
        <v>24</v>
      </c>
      <c r="J2589" t="s">
        <v>25</v>
      </c>
      <c r="K2589" s="1">
        <v>43138</v>
      </c>
      <c r="L2589" t="s">
        <v>26</v>
      </c>
      <c r="N2589" t="s">
        <v>24</v>
      </c>
    </row>
    <row r="2590" spans="1:14" x14ac:dyDescent="0.25">
      <c r="A2590" t="s">
        <v>3002</v>
      </c>
      <c r="B2590" t="s">
        <v>3003</v>
      </c>
      <c r="C2590" t="s">
        <v>1662</v>
      </c>
      <c r="D2590" t="s">
        <v>21</v>
      </c>
      <c r="E2590">
        <v>83501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43138</v>
      </c>
      <c r="L2590" t="s">
        <v>26</v>
      </c>
      <c r="N2590" t="s">
        <v>24</v>
      </c>
    </row>
    <row r="2591" spans="1:14" x14ac:dyDescent="0.25">
      <c r="A2591" t="s">
        <v>1545</v>
      </c>
      <c r="B2591" t="s">
        <v>1546</v>
      </c>
      <c r="C2591" t="s">
        <v>310</v>
      </c>
      <c r="D2591" t="s">
        <v>21</v>
      </c>
      <c r="E2591">
        <v>83616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43138</v>
      </c>
      <c r="L2591" t="s">
        <v>26</v>
      </c>
      <c r="N2591" t="s">
        <v>24</v>
      </c>
    </row>
    <row r="2592" spans="1:14" x14ac:dyDescent="0.25">
      <c r="A2592" t="s">
        <v>3004</v>
      </c>
      <c r="B2592" t="s">
        <v>3005</v>
      </c>
      <c r="C2592" t="s">
        <v>1662</v>
      </c>
      <c r="D2592" t="s">
        <v>21</v>
      </c>
      <c r="E2592">
        <v>83501</v>
      </c>
      <c r="F2592" t="s">
        <v>23</v>
      </c>
      <c r="G2592" t="s">
        <v>23</v>
      </c>
      <c r="H2592" t="s">
        <v>24</v>
      </c>
      <c r="I2592" t="s">
        <v>24</v>
      </c>
      <c r="J2592" t="s">
        <v>25</v>
      </c>
      <c r="K2592" s="1">
        <v>43138</v>
      </c>
      <c r="L2592" t="s">
        <v>26</v>
      </c>
      <c r="N2592" t="s">
        <v>24</v>
      </c>
    </row>
    <row r="2593" spans="1:14" x14ac:dyDescent="0.25">
      <c r="A2593" t="s">
        <v>314</v>
      </c>
      <c r="B2593" t="s">
        <v>315</v>
      </c>
      <c r="C2593" t="s">
        <v>20</v>
      </c>
      <c r="D2593" t="s">
        <v>21</v>
      </c>
      <c r="E2593">
        <v>83702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43138</v>
      </c>
      <c r="L2593" t="s">
        <v>26</v>
      </c>
      <c r="N2593" t="s">
        <v>24</v>
      </c>
    </row>
    <row r="2594" spans="1:14" x14ac:dyDescent="0.25">
      <c r="A2594" t="s">
        <v>1894</v>
      </c>
      <c r="B2594" t="s">
        <v>1895</v>
      </c>
      <c r="C2594" t="s">
        <v>1889</v>
      </c>
      <c r="D2594" t="s">
        <v>21</v>
      </c>
      <c r="E2594">
        <v>83832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43136</v>
      </c>
      <c r="L2594" t="s">
        <v>26</v>
      </c>
      <c r="N2594" t="s">
        <v>24</v>
      </c>
    </row>
    <row r="2595" spans="1:14" x14ac:dyDescent="0.25">
      <c r="A2595" t="s">
        <v>204</v>
      </c>
      <c r="B2595" t="s">
        <v>205</v>
      </c>
      <c r="C2595" t="s">
        <v>206</v>
      </c>
      <c r="D2595" t="s">
        <v>21</v>
      </c>
      <c r="E2595">
        <v>83537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43136</v>
      </c>
      <c r="L2595" t="s">
        <v>26</v>
      </c>
      <c r="N2595" t="s">
        <v>24</v>
      </c>
    </row>
    <row r="2596" spans="1:14" x14ac:dyDescent="0.25">
      <c r="A2596" t="s">
        <v>1064</v>
      </c>
      <c r="B2596" t="s">
        <v>1065</v>
      </c>
      <c r="C2596" t="s">
        <v>413</v>
      </c>
      <c r="D2596" t="s">
        <v>21</v>
      </c>
      <c r="E2596">
        <v>83864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43136</v>
      </c>
      <c r="L2596" t="s">
        <v>26</v>
      </c>
      <c r="N2596" t="s">
        <v>24</v>
      </c>
    </row>
    <row r="2597" spans="1:14" x14ac:dyDescent="0.25">
      <c r="A2597" t="s">
        <v>1961</v>
      </c>
      <c r="B2597" t="s">
        <v>1962</v>
      </c>
      <c r="C2597" t="s">
        <v>1662</v>
      </c>
      <c r="D2597" t="s">
        <v>21</v>
      </c>
      <c r="E2597">
        <v>83501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43136</v>
      </c>
      <c r="L2597" t="s">
        <v>26</v>
      </c>
      <c r="N2597" t="s">
        <v>24</v>
      </c>
    </row>
    <row r="2598" spans="1:14" x14ac:dyDescent="0.25">
      <c r="A2598" t="s">
        <v>3006</v>
      </c>
      <c r="B2598" t="s">
        <v>3007</v>
      </c>
      <c r="C2598" t="s">
        <v>1707</v>
      </c>
      <c r="D2598" t="s">
        <v>21</v>
      </c>
      <c r="E2598">
        <v>83822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43136</v>
      </c>
      <c r="L2598" t="s">
        <v>26</v>
      </c>
      <c r="N2598" t="s">
        <v>24</v>
      </c>
    </row>
    <row r="2599" spans="1:14" x14ac:dyDescent="0.25">
      <c r="A2599" t="s">
        <v>1968</v>
      </c>
      <c r="B2599" t="s">
        <v>1969</v>
      </c>
      <c r="C2599" t="s">
        <v>1662</v>
      </c>
      <c r="D2599" t="s">
        <v>21</v>
      </c>
      <c r="E2599">
        <v>83501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43136</v>
      </c>
      <c r="L2599" t="s">
        <v>26</v>
      </c>
      <c r="N2599" t="s">
        <v>24</v>
      </c>
    </row>
    <row r="2600" spans="1:14" x14ac:dyDescent="0.25">
      <c r="A2600" t="s">
        <v>2064</v>
      </c>
      <c r="B2600" t="s">
        <v>2065</v>
      </c>
      <c r="C2600" t="s">
        <v>1662</v>
      </c>
      <c r="D2600" t="s">
        <v>21</v>
      </c>
      <c r="E2600">
        <v>83501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43136</v>
      </c>
      <c r="L2600" t="s">
        <v>26</v>
      </c>
      <c r="N2600" t="s">
        <v>24</v>
      </c>
    </row>
    <row r="2601" spans="1:14" x14ac:dyDescent="0.25">
      <c r="A2601" t="s">
        <v>333</v>
      </c>
      <c r="B2601" t="s">
        <v>334</v>
      </c>
      <c r="C2601" t="s">
        <v>325</v>
      </c>
      <c r="D2601" t="s">
        <v>21</v>
      </c>
      <c r="E2601">
        <v>83860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43135</v>
      </c>
      <c r="L2601" t="s">
        <v>26</v>
      </c>
      <c r="N2601" t="s">
        <v>24</v>
      </c>
    </row>
    <row r="2602" spans="1:14" x14ac:dyDescent="0.25">
      <c r="A2602" t="s">
        <v>411</v>
      </c>
      <c r="B2602" t="s">
        <v>412</v>
      </c>
      <c r="C2602" t="s">
        <v>413</v>
      </c>
      <c r="D2602" t="s">
        <v>21</v>
      </c>
      <c r="E2602">
        <v>83864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43135</v>
      </c>
      <c r="L2602" t="s">
        <v>26</v>
      </c>
      <c r="N2602" t="s">
        <v>24</v>
      </c>
    </row>
    <row r="2603" spans="1:14" x14ac:dyDescent="0.25">
      <c r="A2603" t="s">
        <v>533</v>
      </c>
      <c r="B2603" t="s">
        <v>534</v>
      </c>
      <c r="C2603" t="s">
        <v>413</v>
      </c>
      <c r="D2603" t="s">
        <v>21</v>
      </c>
      <c r="E2603">
        <v>83864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43135</v>
      </c>
      <c r="L2603" t="s">
        <v>26</v>
      </c>
      <c r="N2603" t="s">
        <v>24</v>
      </c>
    </row>
    <row r="2604" spans="1:14" x14ac:dyDescent="0.25">
      <c r="A2604" t="s">
        <v>2009</v>
      </c>
      <c r="B2604" t="s">
        <v>2010</v>
      </c>
      <c r="C2604" t="s">
        <v>1707</v>
      </c>
      <c r="D2604" t="s">
        <v>21</v>
      </c>
      <c r="E2604">
        <v>83822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43135</v>
      </c>
      <c r="L2604" t="s">
        <v>26</v>
      </c>
      <c r="N2604" t="s">
        <v>24</v>
      </c>
    </row>
    <row r="2605" spans="1:14" x14ac:dyDescent="0.25">
      <c r="A2605" t="s">
        <v>526</v>
      </c>
      <c r="B2605" t="s">
        <v>527</v>
      </c>
      <c r="C2605" t="s">
        <v>413</v>
      </c>
      <c r="D2605" t="s">
        <v>21</v>
      </c>
      <c r="E2605">
        <v>83864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43134</v>
      </c>
      <c r="L2605" t="s">
        <v>26</v>
      </c>
      <c r="N2605" t="s">
        <v>24</v>
      </c>
    </row>
    <row r="2606" spans="1:14" x14ac:dyDescent="0.25">
      <c r="A2606" t="s">
        <v>543</v>
      </c>
      <c r="B2606" t="s">
        <v>544</v>
      </c>
      <c r="C2606" t="s">
        <v>413</v>
      </c>
      <c r="D2606" t="s">
        <v>21</v>
      </c>
      <c r="E2606">
        <v>83864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43134</v>
      </c>
      <c r="L2606" t="s">
        <v>26</v>
      </c>
      <c r="N2606" t="s">
        <v>24</v>
      </c>
    </row>
    <row r="2607" spans="1:14" x14ac:dyDescent="0.25">
      <c r="A2607" t="s">
        <v>1777</v>
      </c>
      <c r="B2607" t="s">
        <v>1778</v>
      </c>
      <c r="C2607" t="s">
        <v>1683</v>
      </c>
      <c r="D2607" t="s">
        <v>21</v>
      </c>
      <c r="E2607">
        <v>83852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43134</v>
      </c>
      <c r="L2607" t="s">
        <v>26</v>
      </c>
      <c r="N2607" t="s">
        <v>24</v>
      </c>
    </row>
    <row r="2608" spans="1:14" x14ac:dyDescent="0.25">
      <c r="A2608" t="s">
        <v>545</v>
      </c>
      <c r="B2608" t="s">
        <v>546</v>
      </c>
      <c r="C2608" t="s">
        <v>413</v>
      </c>
      <c r="D2608" t="s">
        <v>21</v>
      </c>
      <c r="E2608">
        <v>83864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43134</v>
      </c>
      <c r="L2608" t="s">
        <v>26</v>
      </c>
      <c r="N2608" t="s">
        <v>24</v>
      </c>
    </row>
    <row r="2609" spans="1:14" x14ac:dyDescent="0.25">
      <c r="A2609" t="s">
        <v>1710</v>
      </c>
      <c r="B2609" t="s">
        <v>1711</v>
      </c>
      <c r="C2609" t="s">
        <v>1712</v>
      </c>
      <c r="D2609" t="s">
        <v>21</v>
      </c>
      <c r="E2609">
        <v>83847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43134</v>
      </c>
      <c r="L2609" t="s">
        <v>26</v>
      </c>
      <c r="N2609" t="s">
        <v>24</v>
      </c>
    </row>
    <row r="2610" spans="1:14" x14ac:dyDescent="0.25">
      <c r="A2610" t="s">
        <v>852</v>
      </c>
      <c r="B2610" t="s">
        <v>853</v>
      </c>
      <c r="C2610" t="s">
        <v>707</v>
      </c>
      <c r="D2610" t="s">
        <v>21</v>
      </c>
      <c r="E2610">
        <v>83801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43134</v>
      </c>
      <c r="L2610" t="s">
        <v>26</v>
      </c>
      <c r="N2610" t="s">
        <v>24</v>
      </c>
    </row>
    <row r="2611" spans="1:14" x14ac:dyDescent="0.25">
      <c r="A2611" t="s">
        <v>550</v>
      </c>
      <c r="B2611" t="s">
        <v>551</v>
      </c>
      <c r="C2611" t="s">
        <v>413</v>
      </c>
      <c r="D2611" t="s">
        <v>21</v>
      </c>
      <c r="E2611">
        <v>83864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43134</v>
      </c>
      <c r="L2611" t="s">
        <v>26</v>
      </c>
      <c r="N2611" t="s">
        <v>24</v>
      </c>
    </row>
    <row r="2612" spans="1:14" x14ac:dyDescent="0.25">
      <c r="A2612" t="s">
        <v>1338</v>
      </c>
      <c r="B2612" t="s">
        <v>1339</v>
      </c>
      <c r="C2612" t="s">
        <v>51</v>
      </c>
      <c r="D2612" t="s">
        <v>21</v>
      </c>
      <c r="E2612">
        <v>83642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43132</v>
      </c>
      <c r="L2612" t="s">
        <v>26</v>
      </c>
      <c r="N2612" t="s">
        <v>24</v>
      </c>
    </row>
    <row r="2613" spans="1:14" x14ac:dyDescent="0.25">
      <c r="A2613" t="s">
        <v>1610</v>
      </c>
      <c r="B2613" t="s">
        <v>1611</v>
      </c>
      <c r="C2613" t="s">
        <v>101</v>
      </c>
      <c r="D2613" t="s">
        <v>21</v>
      </c>
      <c r="E2613">
        <v>83634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43132</v>
      </c>
      <c r="L2613" t="s">
        <v>26</v>
      </c>
      <c r="N2613" t="s">
        <v>24</v>
      </c>
    </row>
    <row r="2614" spans="1:14" x14ac:dyDescent="0.25">
      <c r="A2614" t="s">
        <v>1590</v>
      </c>
      <c r="B2614" t="s">
        <v>1591</v>
      </c>
      <c r="C2614" t="s">
        <v>227</v>
      </c>
      <c r="D2614" t="s">
        <v>21</v>
      </c>
      <c r="E2614">
        <v>83607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43132</v>
      </c>
      <c r="L2614" t="s">
        <v>26</v>
      </c>
      <c r="N2614" t="s">
        <v>24</v>
      </c>
    </row>
    <row r="2615" spans="1:14" x14ac:dyDescent="0.25">
      <c r="A2615" t="s">
        <v>1010</v>
      </c>
      <c r="B2615" t="s">
        <v>2186</v>
      </c>
      <c r="C2615" t="s">
        <v>227</v>
      </c>
      <c r="D2615" t="s">
        <v>21</v>
      </c>
      <c r="E2615">
        <v>83605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43132</v>
      </c>
      <c r="L2615" t="s">
        <v>26</v>
      </c>
      <c r="N2615" t="s">
        <v>24</v>
      </c>
    </row>
    <row r="2616" spans="1:14" x14ac:dyDescent="0.25">
      <c r="A2616" t="s">
        <v>1592</v>
      </c>
      <c r="B2616" t="s">
        <v>1593</v>
      </c>
      <c r="C2616" t="s">
        <v>227</v>
      </c>
      <c r="D2616" t="s">
        <v>21</v>
      </c>
      <c r="E2616">
        <v>83605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43132</v>
      </c>
      <c r="L2616" t="s">
        <v>26</v>
      </c>
      <c r="N2616" t="s">
        <v>24</v>
      </c>
    </row>
    <row r="2617" spans="1:14" x14ac:dyDescent="0.25">
      <c r="A2617" t="s">
        <v>1915</v>
      </c>
      <c r="B2617" t="s">
        <v>1916</v>
      </c>
      <c r="C2617" t="s">
        <v>289</v>
      </c>
      <c r="D2617" t="s">
        <v>21</v>
      </c>
      <c r="E2617">
        <v>83651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43132</v>
      </c>
      <c r="L2617" t="s">
        <v>26</v>
      </c>
      <c r="N2617" t="s">
        <v>24</v>
      </c>
    </row>
    <row r="2618" spans="1:14" x14ac:dyDescent="0.25">
      <c r="A2618" t="s">
        <v>1449</v>
      </c>
      <c r="B2618" t="s">
        <v>1450</v>
      </c>
      <c r="C2618" t="s">
        <v>51</v>
      </c>
      <c r="D2618" t="s">
        <v>21</v>
      </c>
      <c r="E2618">
        <v>83642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43132</v>
      </c>
      <c r="L2618" t="s">
        <v>26</v>
      </c>
      <c r="N2618" t="s">
        <v>24</v>
      </c>
    </row>
    <row r="2619" spans="1:14" x14ac:dyDescent="0.25">
      <c r="A2619" t="s">
        <v>1594</v>
      </c>
      <c r="B2619" t="s">
        <v>1595</v>
      </c>
      <c r="C2619" t="s">
        <v>227</v>
      </c>
      <c r="D2619" t="s">
        <v>21</v>
      </c>
      <c r="E2619">
        <v>83605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43132</v>
      </c>
      <c r="L2619" t="s">
        <v>26</v>
      </c>
      <c r="N2619" t="s">
        <v>24</v>
      </c>
    </row>
    <row r="2620" spans="1:14" x14ac:dyDescent="0.25">
      <c r="A2620" t="s">
        <v>560</v>
      </c>
      <c r="B2620" t="s">
        <v>561</v>
      </c>
      <c r="C2620" t="s">
        <v>556</v>
      </c>
      <c r="D2620" t="s">
        <v>21</v>
      </c>
      <c r="E2620">
        <v>83455</v>
      </c>
      <c r="F2620" t="s">
        <v>22</v>
      </c>
      <c r="G2620" t="s">
        <v>22</v>
      </c>
      <c r="H2620" t="s">
        <v>46</v>
      </c>
      <c r="I2620" t="s">
        <v>47</v>
      </c>
      <c r="J2620" t="s">
        <v>1627</v>
      </c>
      <c r="K2620" s="1">
        <v>43132</v>
      </c>
      <c r="L2620" t="s">
        <v>1628</v>
      </c>
      <c r="M2620" t="str">
        <f>HYPERLINK("https://www.regulations.gov/docket?D=FDA-2018-H-0473")</f>
        <v>https://www.regulations.gov/docket?D=FDA-2018-H-0473</v>
      </c>
      <c r="N2620" t="s">
        <v>1627</v>
      </c>
    </row>
    <row r="2621" spans="1:14" x14ac:dyDescent="0.25">
      <c r="A2621" t="s">
        <v>1621</v>
      </c>
      <c r="B2621" t="s">
        <v>1622</v>
      </c>
      <c r="C2621" t="s">
        <v>101</v>
      </c>
      <c r="D2621" t="s">
        <v>21</v>
      </c>
      <c r="E2621">
        <v>83634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43132</v>
      </c>
      <c r="L2621" t="s">
        <v>26</v>
      </c>
      <c r="N2621" t="s">
        <v>24</v>
      </c>
    </row>
    <row r="2622" spans="1:14" x14ac:dyDescent="0.25">
      <c r="A2622" t="s">
        <v>1596</v>
      </c>
      <c r="B2622" t="s">
        <v>1597</v>
      </c>
      <c r="C2622" t="s">
        <v>227</v>
      </c>
      <c r="D2622" t="s">
        <v>21</v>
      </c>
      <c r="E2622">
        <v>83605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43132</v>
      </c>
      <c r="L2622" t="s">
        <v>26</v>
      </c>
      <c r="N2622" t="s">
        <v>24</v>
      </c>
    </row>
    <row r="2623" spans="1:14" x14ac:dyDescent="0.25">
      <c r="A2623" t="s">
        <v>2649</v>
      </c>
      <c r="B2623" t="s">
        <v>2650</v>
      </c>
      <c r="C2623" t="s">
        <v>1662</v>
      </c>
      <c r="D2623" t="s">
        <v>21</v>
      </c>
      <c r="E2623">
        <v>83501</v>
      </c>
      <c r="F2623" t="s">
        <v>22</v>
      </c>
      <c r="G2623" t="s">
        <v>22</v>
      </c>
      <c r="H2623" t="s">
        <v>46</v>
      </c>
      <c r="I2623" t="s">
        <v>47</v>
      </c>
      <c r="J2623" s="1">
        <v>43107</v>
      </c>
      <c r="K2623" s="1">
        <v>43132</v>
      </c>
      <c r="L2623" t="s">
        <v>48</v>
      </c>
      <c r="N2623" t="s">
        <v>993</v>
      </c>
    </row>
    <row r="2624" spans="1:14" x14ac:dyDescent="0.25">
      <c r="A2624" t="s">
        <v>2358</v>
      </c>
      <c r="B2624" t="s">
        <v>2359</v>
      </c>
      <c r="C2624" t="s">
        <v>289</v>
      </c>
      <c r="D2624" t="s">
        <v>21</v>
      </c>
      <c r="E2624">
        <v>83687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43132</v>
      </c>
      <c r="L2624" t="s">
        <v>26</v>
      </c>
      <c r="N2624" t="s">
        <v>24</v>
      </c>
    </row>
    <row r="2625" spans="1:14" x14ac:dyDescent="0.25">
      <c r="A2625" t="s">
        <v>1208</v>
      </c>
      <c r="B2625" t="s">
        <v>1826</v>
      </c>
      <c r="C2625" t="s">
        <v>1662</v>
      </c>
      <c r="D2625" t="s">
        <v>21</v>
      </c>
      <c r="E2625">
        <v>83501</v>
      </c>
      <c r="F2625" t="s">
        <v>22</v>
      </c>
      <c r="G2625" t="s">
        <v>22</v>
      </c>
      <c r="H2625" t="s">
        <v>454</v>
      </c>
      <c r="I2625" t="s">
        <v>1644</v>
      </c>
      <c r="J2625" s="1">
        <v>43107</v>
      </c>
      <c r="K2625" s="1">
        <v>43132</v>
      </c>
      <c r="L2625" t="s">
        <v>48</v>
      </c>
      <c r="N2625" t="s">
        <v>2076</v>
      </c>
    </row>
    <row r="2626" spans="1:14" x14ac:dyDescent="0.25">
      <c r="A2626" t="s">
        <v>998</v>
      </c>
      <c r="B2626" t="s">
        <v>1921</v>
      </c>
      <c r="C2626" t="s">
        <v>289</v>
      </c>
      <c r="D2626" t="s">
        <v>21</v>
      </c>
      <c r="E2626">
        <v>83605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43132</v>
      </c>
      <c r="L2626" t="s">
        <v>26</v>
      </c>
      <c r="N2626" t="s">
        <v>24</v>
      </c>
    </row>
    <row r="2627" spans="1:14" x14ac:dyDescent="0.25">
      <c r="A2627" t="s">
        <v>3008</v>
      </c>
      <c r="B2627" t="s">
        <v>3009</v>
      </c>
      <c r="C2627" t="s">
        <v>1662</v>
      </c>
      <c r="D2627" t="s">
        <v>21</v>
      </c>
      <c r="E2627">
        <v>83501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43130</v>
      </c>
      <c r="L2627" t="s">
        <v>26</v>
      </c>
      <c r="N2627" t="s">
        <v>24</v>
      </c>
    </row>
    <row r="2628" spans="1:14" x14ac:dyDescent="0.25">
      <c r="A2628" t="s">
        <v>3010</v>
      </c>
      <c r="B2628" t="s">
        <v>1671</v>
      </c>
      <c r="C2628" t="s">
        <v>1662</v>
      </c>
      <c r="D2628" t="s">
        <v>21</v>
      </c>
      <c r="E2628">
        <v>83501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43130</v>
      </c>
      <c r="L2628" t="s">
        <v>26</v>
      </c>
      <c r="N2628" t="s">
        <v>24</v>
      </c>
    </row>
    <row r="2629" spans="1:14" x14ac:dyDescent="0.25">
      <c r="A2629" t="s">
        <v>1955</v>
      </c>
      <c r="B2629" t="s">
        <v>1956</v>
      </c>
      <c r="C2629" t="s">
        <v>1662</v>
      </c>
      <c r="D2629" t="s">
        <v>21</v>
      </c>
      <c r="E2629">
        <v>83501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43130</v>
      </c>
      <c r="L2629" t="s">
        <v>26</v>
      </c>
      <c r="N2629" t="s">
        <v>24</v>
      </c>
    </row>
    <row r="2630" spans="1:14" x14ac:dyDescent="0.25">
      <c r="A2630" t="s">
        <v>1957</v>
      </c>
      <c r="B2630" t="s">
        <v>1958</v>
      </c>
      <c r="C2630" t="s">
        <v>1662</v>
      </c>
      <c r="D2630" t="s">
        <v>21</v>
      </c>
      <c r="E2630">
        <v>83501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43130</v>
      </c>
      <c r="L2630" t="s">
        <v>26</v>
      </c>
      <c r="N2630" t="s">
        <v>24</v>
      </c>
    </row>
    <row r="2631" spans="1:14" x14ac:dyDescent="0.25">
      <c r="A2631" t="s">
        <v>2040</v>
      </c>
      <c r="B2631" t="s">
        <v>2041</v>
      </c>
      <c r="C2631" t="s">
        <v>1662</v>
      </c>
      <c r="D2631" t="s">
        <v>21</v>
      </c>
      <c r="E2631">
        <v>83501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43130</v>
      </c>
      <c r="L2631" t="s">
        <v>26</v>
      </c>
      <c r="N2631" t="s">
        <v>24</v>
      </c>
    </row>
    <row r="2632" spans="1:14" x14ac:dyDescent="0.25">
      <c r="A2632" t="s">
        <v>1851</v>
      </c>
      <c r="B2632" t="s">
        <v>1852</v>
      </c>
      <c r="C2632" t="s">
        <v>1662</v>
      </c>
      <c r="D2632" t="s">
        <v>21</v>
      </c>
      <c r="E2632">
        <v>83501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43130</v>
      </c>
      <c r="L2632" t="s">
        <v>26</v>
      </c>
      <c r="N2632" t="s">
        <v>24</v>
      </c>
    </row>
    <row r="2633" spans="1:14" x14ac:dyDescent="0.25">
      <c r="A2633" t="s">
        <v>1853</v>
      </c>
      <c r="B2633" t="s">
        <v>1854</v>
      </c>
      <c r="C2633" t="s">
        <v>1662</v>
      </c>
      <c r="D2633" t="s">
        <v>21</v>
      </c>
      <c r="E2633">
        <v>83501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43130</v>
      </c>
      <c r="L2633" t="s">
        <v>26</v>
      </c>
      <c r="N2633" t="s">
        <v>24</v>
      </c>
    </row>
    <row r="2634" spans="1:14" x14ac:dyDescent="0.25">
      <c r="A2634" t="s">
        <v>1963</v>
      </c>
      <c r="B2634" t="s">
        <v>1964</v>
      </c>
      <c r="C2634" t="s">
        <v>1662</v>
      </c>
      <c r="D2634" t="s">
        <v>21</v>
      </c>
      <c r="E2634">
        <v>83501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43130</v>
      </c>
      <c r="L2634" t="s">
        <v>26</v>
      </c>
      <c r="N2634" t="s">
        <v>24</v>
      </c>
    </row>
    <row r="2635" spans="1:14" x14ac:dyDescent="0.25">
      <c r="A2635" t="s">
        <v>1904</v>
      </c>
      <c r="B2635" t="s">
        <v>1905</v>
      </c>
      <c r="C2635" t="s">
        <v>377</v>
      </c>
      <c r="D2635" t="s">
        <v>21</v>
      </c>
      <c r="E2635">
        <v>83843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43130</v>
      </c>
      <c r="L2635" t="s">
        <v>26</v>
      </c>
      <c r="N2635" t="s">
        <v>24</v>
      </c>
    </row>
    <row r="2636" spans="1:14" x14ac:dyDescent="0.25">
      <c r="A2636" t="s">
        <v>2062</v>
      </c>
      <c r="B2636" t="s">
        <v>2063</v>
      </c>
      <c r="C2636" t="s">
        <v>1662</v>
      </c>
      <c r="D2636" t="s">
        <v>21</v>
      </c>
      <c r="E2636">
        <v>83501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43130</v>
      </c>
      <c r="L2636" t="s">
        <v>26</v>
      </c>
      <c r="N2636" t="s">
        <v>24</v>
      </c>
    </row>
    <row r="2637" spans="1:14" x14ac:dyDescent="0.25">
      <c r="A2637" t="s">
        <v>3011</v>
      </c>
      <c r="B2637" t="s">
        <v>3012</v>
      </c>
      <c r="C2637" t="s">
        <v>1662</v>
      </c>
      <c r="D2637" t="s">
        <v>21</v>
      </c>
      <c r="E2637">
        <v>83501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43130</v>
      </c>
      <c r="L2637" t="s">
        <v>26</v>
      </c>
      <c r="N2637" t="s">
        <v>24</v>
      </c>
    </row>
    <row r="2638" spans="1:14" x14ac:dyDescent="0.25">
      <c r="A2638" t="s">
        <v>1970</v>
      </c>
      <c r="B2638" t="s">
        <v>1971</v>
      </c>
      <c r="C2638" t="s">
        <v>1662</v>
      </c>
      <c r="D2638" t="s">
        <v>21</v>
      </c>
      <c r="E2638">
        <v>83501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43130</v>
      </c>
      <c r="L2638" t="s">
        <v>26</v>
      </c>
      <c r="N2638" t="s">
        <v>24</v>
      </c>
    </row>
    <row r="2639" spans="1:14" x14ac:dyDescent="0.25">
      <c r="A2639" t="s">
        <v>2398</v>
      </c>
      <c r="B2639" t="s">
        <v>2399</v>
      </c>
      <c r="C2639" t="s">
        <v>63</v>
      </c>
      <c r="D2639" t="s">
        <v>21</v>
      </c>
      <c r="E2639">
        <v>83314</v>
      </c>
      <c r="F2639" t="s">
        <v>23</v>
      </c>
      <c r="G2639" t="s">
        <v>23</v>
      </c>
      <c r="H2639" t="s">
        <v>24</v>
      </c>
      <c r="I2639" t="s">
        <v>24</v>
      </c>
      <c r="J2639" t="s">
        <v>25</v>
      </c>
      <c r="K2639" s="1">
        <v>43129</v>
      </c>
      <c r="L2639" t="s">
        <v>26</v>
      </c>
      <c r="N2639" t="s">
        <v>24</v>
      </c>
    </row>
    <row r="2640" spans="1:14" x14ac:dyDescent="0.25">
      <c r="A2640" t="s">
        <v>3013</v>
      </c>
      <c r="B2640" t="s">
        <v>3014</v>
      </c>
      <c r="C2640" t="s">
        <v>2248</v>
      </c>
      <c r="D2640" t="s">
        <v>21</v>
      </c>
      <c r="E2640">
        <v>83324</v>
      </c>
      <c r="F2640" t="s">
        <v>23</v>
      </c>
      <c r="G2640" t="s">
        <v>23</v>
      </c>
      <c r="H2640" t="s">
        <v>24</v>
      </c>
      <c r="I2640" t="s">
        <v>24</v>
      </c>
      <c r="J2640" t="s">
        <v>25</v>
      </c>
      <c r="K2640" s="1">
        <v>43129</v>
      </c>
      <c r="L2640" t="s">
        <v>26</v>
      </c>
      <c r="N2640" t="s">
        <v>24</v>
      </c>
    </row>
    <row r="2641" spans="1:14" x14ac:dyDescent="0.25">
      <c r="A2641" t="s">
        <v>2197</v>
      </c>
      <c r="B2641" t="s">
        <v>2198</v>
      </c>
      <c r="C2641" t="s">
        <v>134</v>
      </c>
      <c r="D2641" t="s">
        <v>21</v>
      </c>
      <c r="E2641">
        <v>83350</v>
      </c>
      <c r="F2641" t="s">
        <v>23</v>
      </c>
      <c r="G2641" t="s">
        <v>23</v>
      </c>
      <c r="H2641" t="s">
        <v>24</v>
      </c>
      <c r="I2641" t="s">
        <v>24</v>
      </c>
      <c r="J2641" t="s">
        <v>25</v>
      </c>
      <c r="K2641" s="1">
        <v>43129</v>
      </c>
      <c r="L2641" t="s">
        <v>26</v>
      </c>
      <c r="N2641" t="s">
        <v>24</v>
      </c>
    </row>
    <row r="2642" spans="1:14" x14ac:dyDescent="0.25">
      <c r="A2642" t="s">
        <v>2158</v>
      </c>
      <c r="B2642" t="s">
        <v>2159</v>
      </c>
      <c r="C2642" t="s">
        <v>134</v>
      </c>
      <c r="D2642" t="s">
        <v>21</v>
      </c>
      <c r="E2642">
        <v>83350</v>
      </c>
      <c r="F2642" t="s">
        <v>23</v>
      </c>
      <c r="G2642" t="s">
        <v>23</v>
      </c>
      <c r="H2642" t="s">
        <v>24</v>
      </c>
      <c r="I2642" t="s">
        <v>24</v>
      </c>
      <c r="J2642" t="s">
        <v>25</v>
      </c>
      <c r="K2642" s="1">
        <v>43129</v>
      </c>
      <c r="L2642" t="s">
        <v>26</v>
      </c>
      <c r="N2642" t="s">
        <v>24</v>
      </c>
    </row>
    <row r="2643" spans="1:14" x14ac:dyDescent="0.25">
      <c r="A2643" t="s">
        <v>2217</v>
      </c>
      <c r="B2643" t="s">
        <v>2218</v>
      </c>
      <c r="C2643" t="s">
        <v>148</v>
      </c>
      <c r="D2643" t="s">
        <v>21</v>
      </c>
      <c r="E2643">
        <v>83313</v>
      </c>
      <c r="F2643" t="s">
        <v>23</v>
      </c>
      <c r="G2643" t="s">
        <v>23</v>
      </c>
      <c r="H2643" t="s">
        <v>24</v>
      </c>
      <c r="I2643" t="s">
        <v>24</v>
      </c>
      <c r="J2643" t="s">
        <v>25</v>
      </c>
      <c r="K2643" s="1">
        <v>43129</v>
      </c>
      <c r="L2643" t="s">
        <v>26</v>
      </c>
      <c r="N2643" t="s">
        <v>24</v>
      </c>
    </row>
    <row r="2644" spans="1:14" x14ac:dyDescent="0.25">
      <c r="A2644" t="s">
        <v>2219</v>
      </c>
      <c r="B2644" t="s">
        <v>2220</v>
      </c>
      <c r="C2644" t="s">
        <v>769</v>
      </c>
      <c r="D2644" t="s">
        <v>21</v>
      </c>
      <c r="E2644">
        <v>83325</v>
      </c>
      <c r="F2644" t="s">
        <v>23</v>
      </c>
      <c r="G2644" t="s">
        <v>23</v>
      </c>
      <c r="H2644" t="s">
        <v>24</v>
      </c>
      <c r="I2644" t="s">
        <v>24</v>
      </c>
      <c r="J2644" t="s">
        <v>25</v>
      </c>
      <c r="K2644" s="1">
        <v>43129</v>
      </c>
      <c r="L2644" t="s">
        <v>26</v>
      </c>
      <c r="N2644" t="s">
        <v>24</v>
      </c>
    </row>
    <row r="2645" spans="1:14" x14ac:dyDescent="0.25">
      <c r="A2645" t="s">
        <v>2165</v>
      </c>
      <c r="B2645" t="s">
        <v>2166</v>
      </c>
      <c r="C2645" t="s">
        <v>134</v>
      </c>
      <c r="D2645" t="s">
        <v>21</v>
      </c>
      <c r="E2645">
        <v>83350</v>
      </c>
      <c r="F2645" t="s">
        <v>23</v>
      </c>
      <c r="G2645" t="s">
        <v>23</v>
      </c>
      <c r="H2645" t="s">
        <v>24</v>
      </c>
      <c r="I2645" t="s">
        <v>24</v>
      </c>
      <c r="J2645" t="s">
        <v>25</v>
      </c>
      <c r="K2645" s="1">
        <v>43129</v>
      </c>
      <c r="L2645" t="s">
        <v>26</v>
      </c>
      <c r="N2645" t="s">
        <v>24</v>
      </c>
    </row>
    <row r="2646" spans="1:14" x14ac:dyDescent="0.25">
      <c r="A2646" t="s">
        <v>1350</v>
      </c>
      <c r="B2646" t="s">
        <v>1351</v>
      </c>
      <c r="C2646" t="s">
        <v>743</v>
      </c>
      <c r="D2646" t="s">
        <v>21</v>
      </c>
      <c r="E2646">
        <v>83221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43129</v>
      </c>
      <c r="L2646" t="s">
        <v>26</v>
      </c>
      <c r="N2646" t="s">
        <v>24</v>
      </c>
    </row>
    <row r="2647" spans="1:14" x14ac:dyDescent="0.25">
      <c r="A2647" t="s">
        <v>2224</v>
      </c>
      <c r="B2647" t="s">
        <v>2225</v>
      </c>
      <c r="C2647" t="s">
        <v>2176</v>
      </c>
      <c r="D2647" t="s">
        <v>21</v>
      </c>
      <c r="E2647">
        <v>83340</v>
      </c>
      <c r="F2647" t="s">
        <v>23</v>
      </c>
      <c r="G2647" t="s">
        <v>23</v>
      </c>
      <c r="H2647" t="s">
        <v>24</v>
      </c>
      <c r="I2647" t="s">
        <v>24</v>
      </c>
      <c r="J2647" t="s">
        <v>25</v>
      </c>
      <c r="K2647" s="1">
        <v>43129</v>
      </c>
      <c r="L2647" t="s">
        <v>26</v>
      </c>
      <c r="N2647" t="s">
        <v>24</v>
      </c>
    </row>
    <row r="2648" spans="1:14" x14ac:dyDescent="0.25">
      <c r="A2648" t="s">
        <v>2226</v>
      </c>
      <c r="B2648" t="s">
        <v>2227</v>
      </c>
      <c r="C2648" t="s">
        <v>2176</v>
      </c>
      <c r="D2648" t="s">
        <v>21</v>
      </c>
      <c r="E2648">
        <v>83340</v>
      </c>
      <c r="F2648" t="s">
        <v>23</v>
      </c>
      <c r="G2648" t="s">
        <v>23</v>
      </c>
      <c r="H2648" t="s">
        <v>24</v>
      </c>
      <c r="I2648" t="s">
        <v>24</v>
      </c>
      <c r="J2648" t="s">
        <v>25</v>
      </c>
      <c r="K2648" s="1">
        <v>43129</v>
      </c>
      <c r="L2648" t="s">
        <v>26</v>
      </c>
      <c r="N2648" t="s">
        <v>24</v>
      </c>
    </row>
    <row r="2649" spans="1:14" x14ac:dyDescent="0.25">
      <c r="A2649" t="s">
        <v>3015</v>
      </c>
      <c r="B2649" t="s">
        <v>3016</v>
      </c>
      <c r="C2649" t="s">
        <v>57</v>
      </c>
      <c r="D2649" t="s">
        <v>21</v>
      </c>
      <c r="E2649">
        <v>83332</v>
      </c>
      <c r="F2649" t="s">
        <v>23</v>
      </c>
      <c r="G2649" t="s">
        <v>23</v>
      </c>
      <c r="H2649" t="s">
        <v>24</v>
      </c>
      <c r="I2649" t="s">
        <v>24</v>
      </c>
      <c r="J2649" t="s">
        <v>25</v>
      </c>
      <c r="K2649" s="1">
        <v>43129</v>
      </c>
      <c r="L2649" t="s">
        <v>26</v>
      </c>
      <c r="N2649" t="s">
        <v>24</v>
      </c>
    </row>
    <row r="2650" spans="1:14" x14ac:dyDescent="0.25">
      <c r="A2650" t="s">
        <v>967</v>
      </c>
      <c r="B2650" t="s">
        <v>968</v>
      </c>
      <c r="C2650" t="s">
        <v>148</v>
      </c>
      <c r="D2650" t="s">
        <v>21</v>
      </c>
      <c r="E2650">
        <v>83313</v>
      </c>
      <c r="F2650" t="s">
        <v>23</v>
      </c>
      <c r="G2650" t="s">
        <v>23</v>
      </c>
      <c r="H2650" t="s">
        <v>24</v>
      </c>
      <c r="I2650" t="s">
        <v>24</v>
      </c>
      <c r="J2650" t="s">
        <v>25</v>
      </c>
      <c r="K2650" s="1">
        <v>43129</v>
      </c>
      <c r="L2650" t="s">
        <v>26</v>
      </c>
      <c r="N2650" t="s">
        <v>24</v>
      </c>
    </row>
    <row r="2651" spans="1:14" x14ac:dyDescent="0.25">
      <c r="A2651" t="s">
        <v>3017</v>
      </c>
      <c r="B2651" t="s">
        <v>3018</v>
      </c>
      <c r="C2651" t="s">
        <v>242</v>
      </c>
      <c r="D2651" t="s">
        <v>21</v>
      </c>
      <c r="E2651">
        <v>83301</v>
      </c>
      <c r="F2651" t="s">
        <v>23</v>
      </c>
      <c r="G2651" t="s">
        <v>23</v>
      </c>
      <c r="H2651" t="s">
        <v>24</v>
      </c>
      <c r="I2651" t="s">
        <v>24</v>
      </c>
      <c r="J2651" t="s">
        <v>25</v>
      </c>
      <c r="K2651" s="1">
        <v>43129</v>
      </c>
      <c r="L2651" t="s">
        <v>26</v>
      </c>
      <c r="N2651" t="s">
        <v>24</v>
      </c>
    </row>
    <row r="2652" spans="1:14" x14ac:dyDescent="0.25">
      <c r="A2652" t="s">
        <v>2244</v>
      </c>
      <c r="B2652" t="s">
        <v>2245</v>
      </c>
      <c r="C2652" t="s">
        <v>354</v>
      </c>
      <c r="D2652" t="s">
        <v>21</v>
      </c>
      <c r="E2652">
        <v>83623</v>
      </c>
      <c r="F2652" t="s">
        <v>23</v>
      </c>
      <c r="G2652" t="s">
        <v>23</v>
      </c>
      <c r="H2652" t="s">
        <v>24</v>
      </c>
      <c r="I2652" t="s">
        <v>24</v>
      </c>
      <c r="J2652" t="s">
        <v>25</v>
      </c>
      <c r="K2652" s="1">
        <v>43129</v>
      </c>
      <c r="L2652" t="s">
        <v>26</v>
      </c>
      <c r="N2652" t="s">
        <v>24</v>
      </c>
    </row>
    <row r="2653" spans="1:14" x14ac:dyDescent="0.25">
      <c r="A2653" t="s">
        <v>2249</v>
      </c>
      <c r="B2653" t="s">
        <v>2250</v>
      </c>
      <c r="C2653" t="s">
        <v>60</v>
      </c>
      <c r="D2653" t="s">
        <v>21</v>
      </c>
      <c r="E2653">
        <v>83330</v>
      </c>
      <c r="F2653" t="s">
        <v>23</v>
      </c>
      <c r="G2653" t="s">
        <v>23</v>
      </c>
      <c r="H2653" t="s">
        <v>24</v>
      </c>
      <c r="I2653" t="s">
        <v>24</v>
      </c>
      <c r="J2653" t="s">
        <v>25</v>
      </c>
      <c r="K2653" s="1">
        <v>43129</v>
      </c>
      <c r="L2653" t="s">
        <v>26</v>
      </c>
      <c r="N2653" t="s">
        <v>24</v>
      </c>
    </row>
    <row r="2654" spans="1:14" x14ac:dyDescent="0.25">
      <c r="A2654" t="s">
        <v>686</v>
      </c>
      <c r="B2654" t="s">
        <v>632</v>
      </c>
      <c r="C2654" t="s">
        <v>40</v>
      </c>
      <c r="D2654" t="s">
        <v>21</v>
      </c>
      <c r="E2654">
        <v>83401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43128</v>
      </c>
      <c r="L2654" t="s">
        <v>26</v>
      </c>
      <c r="N2654" t="s">
        <v>24</v>
      </c>
    </row>
    <row r="2655" spans="1:14" x14ac:dyDescent="0.25">
      <c r="A2655" t="s">
        <v>627</v>
      </c>
      <c r="B2655" t="s">
        <v>628</v>
      </c>
      <c r="C2655" t="s">
        <v>110</v>
      </c>
      <c r="D2655" t="s">
        <v>21</v>
      </c>
      <c r="E2655">
        <v>83406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43128</v>
      </c>
      <c r="L2655" t="s">
        <v>26</v>
      </c>
      <c r="N2655" t="s">
        <v>24</v>
      </c>
    </row>
    <row r="2656" spans="1:14" x14ac:dyDescent="0.25">
      <c r="A2656" t="s">
        <v>631</v>
      </c>
      <c r="B2656" t="s">
        <v>632</v>
      </c>
      <c r="C2656" t="s">
        <v>40</v>
      </c>
      <c r="D2656" t="s">
        <v>21</v>
      </c>
      <c r="E2656">
        <v>83401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43128</v>
      </c>
      <c r="L2656" t="s">
        <v>26</v>
      </c>
      <c r="N2656" t="s">
        <v>24</v>
      </c>
    </row>
    <row r="2657" spans="1:14" x14ac:dyDescent="0.25">
      <c r="A2657" t="s">
        <v>1005</v>
      </c>
      <c r="B2657" t="s">
        <v>1006</v>
      </c>
      <c r="C2657" t="s">
        <v>743</v>
      </c>
      <c r="D2657" t="s">
        <v>21</v>
      </c>
      <c r="E2657">
        <v>83221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43128</v>
      </c>
      <c r="L2657" t="s">
        <v>26</v>
      </c>
      <c r="N2657" t="s">
        <v>24</v>
      </c>
    </row>
    <row r="2658" spans="1:14" x14ac:dyDescent="0.25">
      <c r="A2658" t="s">
        <v>3019</v>
      </c>
      <c r="B2658" t="s">
        <v>1776</v>
      </c>
      <c r="C2658" t="s">
        <v>110</v>
      </c>
      <c r="D2658" t="s">
        <v>21</v>
      </c>
      <c r="E2658">
        <v>83406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43128</v>
      </c>
      <c r="L2658" t="s">
        <v>26</v>
      </c>
      <c r="N2658" t="s">
        <v>24</v>
      </c>
    </row>
    <row r="2659" spans="1:14" x14ac:dyDescent="0.25">
      <c r="A2659" t="s">
        <v>1007</v>
      </c>
      <c r="B2659" t="s">
        <v>1008</v>
      </c>
      <c r="C2659" t="s">
        <v>1009</v>
      </c>
      <c r="D2659" t="s">
        <v>21</v>
      </c>
      <c r="E2659">
        <v>83274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43128</v>
      </c>
      <c r="L2659" t="s">
        <v>26</v>
      </c>
      <c r="N2659" t="s">
        <v>24</v>
      </c>
    </row>
    <row r="2660" spans="1:14" x14ac:dyDescent="0.25">
      <c r="A2660" t="s">
        <v>727</v>
      </c>
      <c r="B2660" t="s">
        <v>728</v>
      </c>
      <c r="C2660" t="s">
        <v>110</v>
      </c>
      <c r="D2660" t="s">
        <v>21</v>
      </c>
      <c r="E2660">
        <v>83406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43128</v>
      </c>
      <c r="L2660" t="s">
        <v>26</v>
      </c>
      <c r="N2660" t="s">
        <v>24</v>
      </c>
    </row>
    <row r="2661" spans="1:14" x14ac:dyDescent="0.25">
      <c r="A2661" t="s">
        <v>1141</v>
      </c>
      <c r="B2661" t="s">
        <v>1142</v>
      </c>
      <c r="C2661" t="s">
        <v>743</v>
      </c>
      <c r="D2661" t="s">
        <v>21</v>
      </c>
      <c r="E2661">
        <v>83221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43128</v>
      </c>
      <c r="L2661" t="s">
        <v>26</v>
      </c>
      <c r="N2661" t="s">
        <v>24</v>
      </c>
    </row>
    <row r="2662" spans="1:14" x14ac:dyDescent="0.25">
      <c r="A2662" t="s">
        <v>2472</v>
      </c>
      <c r="B2662" t="s">
        <v>2473</v>
      </c>
      <c r="C2662" t="s">
        <v>40</v>
      </c>
      <c r="D2662" t="s">
        <v>21</v>
      </c>
      <c r="E2662">
        <v>83402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43128</v>
      </c>
      <c r="L2662" t="s">
        <v>26</v>
      </c>
      <c r="N2662" t="s">
        <v>24</v>
      </c>
    </row>
    <row r="2663" spans="1:14" x14ac:dyDescent="0.25">
      <c r="A2663" t="s">
        <v>939</v>
      </c>
      <c r="B2663" t="s">
        <v>940</v>
      </c>
      <c r="C2663" t="s">
        <v>110</v>
      </c>
      <c r="D2663" t="s">
        <v>21</v>
      </c>
      <c r="E2663">
        <v>83406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43128</v>
      </c>
      <c r="L2663" t="s">
        <v>26</v>
      </c>
      <c r="N2663" t="s">
        <v>24</v>
      </c>
    </row>
    <row r="2664" spans="1:14" x14ac:dyDescent="0.25">
      <c r="A2664" t="s">
        <v>731</v>
      </c>
      <c r="B2664" t="s">
        <v>732</v>
      </c>
      <c r="C2664" t="s">
        <v>110</v>
      </c>
      <c r="D2664" t="s">
        <v>21</v>
      </c>
      <c r="E2664">
        <v>83406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43128</v>
      </c>
      <c r="L2664" t="s">
        <v>26</v>
      </c>
      <c r="N2664" t="s">
        <v>24</v>
      </c>
    </row>
    <row r="2665" spans="1:14" x14ac:dyDescent="0.25">
      <c r="A2665" t="s">
        <v>1022</v>
      </c>
      <c r="B2665" t="s">
        <v>1023</v>
      </c>
      <c r="C2665" t="s">
        <v>1009</v>
      </c>
      <c r="D2665" t="s">
        <v>21</v>
      </c>
      <c r="E2665">
        <v>83274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43128</v>
      </c>
      <c r="L2665" t="s">
        <v>26</v>
      </c>
      <c r="N2665" t="s">
        <v>24</v>
      </c>
    </row>
    <row r="2666" spans="1:14" x14ac:dyDescent="0.25">
      <c r="A2666" t="s">
        <v>1024</v>
      </c>
      <c r="B2666" t="s">
        <v>1025</v>
      </c>
      <c r="C2666" t="s">
        <v>1009</v>
      </c>
      <c r="D2666" t="s">
        <v>21</v>
      </c>
      <c r="E2666">
        <v>83274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43128</v>
      </c>
      <c r="L2666" t="s">
        <v>26</v>
      </c>
      <c r="N2666" t="s">
        <v>24</v>
      </c>
    </row>
    <row r="2667" spans="1:14" x14ac:dyDescent="0.25">
      <c r="A2667" t="s">
        <v>1143</v>
      </c>
      <c r="B2667" t="s">
        <v>1144</v>
      </c>
      <c r="C2667" t="s">
        <v>743</v>
      </c>
      <c r="D2667" t="s">
        <v>21</v>
      </c>
      <c r="E2667">
        <v>83221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43128</v>
      </c>
      <c r="L2667" t="s">
        <v>26</v>
      </c>
      <c r="N2667" t="s">
        <v>24</v>
      </c>
    </row>
    <row r="2668" spans="1:14" x14ac:dyDescent="0.25">
      <c r="A2668" t="s">
        <v>3020</v>
      </c>
      <c r="B2668" t="s">
        <v>1146</v>
      </c>
      <c r="C2668" t="s">
        <v>743</v>
      </c>
      <c r="D2668" t="s">
        <v>21</v>
      </c>
      <c r="E2668">
        <v>83221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43128</v>
      </c>
      <c r="L2668" t="s">
        <v>26</v>
      </c>
      <c r="N2668" t="s">
        <v>24</v>
      </c>
    </row>
    <row r="2669" spans="1:14" x14ac:dyDescent="0.25">
      <c r="A2669" t="s">
        <v>3021</v>
      </c>
      <c r="B2669" t="s">
        <v>103</v>
      </c>
      <c r="C2669" t="s">
        <v>40</v>
      </c>
      <c r="D2669" t="s">
        <v>21</v>
      </c>
      <c r="E2669">
        <v>83402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43128</v>
      </c>
      <c r="L2669" t="s">
        <v>26</v>
      </c>
      <c r="N2669" t="s">
        <v>24</v>
      </c>
    </row>
    <row r="2670" spans="1:14" x14ac:dyDescent="0.25">
      <c r="A2670" t="s">
        <v>737</v>
      </c>
      <c r="B2670" t="s">
        <v>738</v>
      </c>
      <c r="C2670" t="s">
        <v>110</v>
      </c>
      <c r="D2670" t="s">
        <v>21</v>
      </c>
      <c r="E2670">
        <v>83406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43128</v>
      </c>
      <c r="L2670" t="s">
        <v>26</v>
      </c>
      <c r="N2670" t="s">
        <v>24</v>
      </c>
    </row>
    <row r="2671" spans="1:14" x14ac:dyDescent="0.25">
      <c r="A2671" t="s">
        <v>2149</v>
      </c>
      <c r="B2671" t="s">
        <v>2150</v>
      </c>
      <c r="C2671" t="s">
        <v>40</v>
      </c>
      <c r="D2671" t="s">
        <v>21</v>
      </c>
      <c r="E2671">
        <v>83401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43128</v>
      </c>
      <c r="L2671" t="s">
        <v>26</v>
      </c>
      <c r="N2671" t="s">
        <v>24</v>
      </c>
    </row>
    <row r="2672" spans="1:14" x14ac:dyDescent="0.25">
      <c r="A2672" t="s">
        <v>1149</v>
      </c>
      <c r="B2672" t="s">
        <v>1150</v>
      </c>
      <c r="C2672" t="s">
        <v>743</v>
      </c>
      <c r="D2672" t="s">
        <v>21</v>
      </c>
      <c r="E2672">
        <v>83221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43128</v>
      </c>
      <c r="L2672" t="s">
        <v>26</v>
      </c>
      <c r="N2672" t="s">
        <v>24</v>
      </c>
    </row>
    <row r="2673" spans="1:14" x14ac:dyDescent="0.25">
      <c r="A2673" t="s">
        <v>2127</v>
      </c>
      <c r="B2673" t="s">
        <v>2128</v>
      </c>
      <c r="C2673" t="s">
        <v>40</v>
      </c>
      <c r="D2673" t="s">
        <v>21</v>
      </c>
      <c r="E2673">
        <v>83401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43128</v>
      </c>
      <c r="L2673" t="s">
        <v>26</v>
      </c>
      <c r="N2673" t="s">
        <v>24</v>
      </c>
    </row>
    <row r="2674" spans="1:14" x14ac:dyDescent="0.25">
      <c r="A2674" t="s">
        <v>996</v>
      </c>
      <c r="B2674" t="s">
        <v>997</v>
      </c>
      <c r="C2674" t="s">
        <v>743</v>
      </c>
      <c r="D2674" t="s">
        <v>21</v>
      </c>
      <c r="E2674">
        <v>83221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43128</v>
      </c>
      <c r="L2674" t="s">
        <v>26</v>
      </c>
      <c r="N2674" t="s">
        <v>24</v>
      </c>
    </row>
    <row r="2675" spans="1:14" x14ac:dyDescent="0.25">
      <c r="A2675" t="s">
        <v>1034</v>
      </c>
      <c r="B2675" t="s">
        <v>1035</v>
      </c>
      <c r="C2675" t="s">
        <v>743</v>
      </c>
      <c r="D2675" t="s">
        <v>21</v>
      </c>
      <c r="E2675">
        <v>83221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43128</v>
      </c>
      <c r="L2675" t="s">
        <v>26</v>
      </c>
      <c r="N2675" t="s">
        <v>24</v>
      </c>
    </row>
    <row r="2676" spans="1:14" x14ac:dyDescent="0.25">
      <c r="A2676" t="s">
        <v>741</v>
      </c>
      <c r="B2676" t="s">
        <v>2088</v>
      </c>
      <c r="C2676" t="s">
        <v>743</v>
      </c>
      <c r="D2676" t="s">
        <v>21</v>
      </c>
      <c r="E2676">
        <v>83221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43128</v>
      </c>
      <c r="L2676" t="s">
        <v>26</v>
      </c>
      <c r="N2676" t="s">
        <v>24</v>
      </c>
    </row>
    <row r="2677" spans="1:14" x14ac:dyDescent="0.25">
      <c r="A2677" t="s">
        <v>538</v>
      </c>
      <c r="B2677" t="s">
        <v>539</v>
      </c>
      <c r="C2677" t="s">
        <v>307</v>
      </c>
      <c r="D2677" t="s">
        <v>21</v>
      </c>
      <c r="E2677">
        <v>83236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43128</v>
      </c>
      <c r="L2677" t="s">
        <v>26</v>
      </c>
      <c r="N2677" t="s">
        <v>24</v>
      </c>
    </row>
    <row r="2678" spans="1:14" x14ac:dyDescent="0.25">
      <c r="A2678" t="s">
        <v>744</v>
      </c>
      <c r="B2678" t="s">
        <v>745</v>
      </c>
      <c r="C2678" t="s">
        <v>110</v>
      </c>
      <c r="D2678" t="s">
        <v>21</v>
      </c>
      <c r="E2678">
        <v>83406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43128</v>
      </c>
      <c r="L2678" t="s">
        <v>26</v>
      </c>
      <c r="N2678" t="s">
        <v>24</v>
      </c>
    </row>
    <row r="2679" spans="1:14" x14ac:dyDescent="0.25">
      <c r="A2679" t="s">
        <v>519</v>
      </c>
      <c r="B2679" t="s">
        <v>2155</v>
      </c>
      <c r="C2679" t="s">
        <v>110</v>
      </c>
      <c r="D2679" t="s">
        <v>21</v>
      </c>
      <c r="E2679">
        <v>83406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43128</v>
      </c>
      <c r="L2679" t="s">
        <v>26</v>
      </c>
      <c r="N2679" t="s">
        <v>24</v>
      </c>
    </row>
    <row r="2680" spans="1:14" x14ac:dyDescent="0.25">
      <c r="A2680" t="s">
        <v>1152</v>
      </c>
      <c r="B2680" t="s">
        <v>1153</v>
      </c>
      <c r="C2680" t="s">
        <v>743</v>
      </c>
      <c r="D2680" t="s">
        <v>21</v>
      </c>
      <c r="E2680">
        <v>83221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43128</v>
      </c>
      <c r="L2680" t="s">
        <v>26</v>
      </c>
      <c r="N2680" t="s">
        <v>24</v>
      </c>
    </row>
    <row r="2681" spans="1:14" x14ac:dyDescent="0.25">
      <c r="A2681" t="s">
        <v>127</v>
      </c>
      <c r="B2681" t="s">
        <v>3022</v>
      </c>
      <c r="C2681" t="s">
        <v>110</v>
      </c>
      <c r="D2681" t="s">
        <v>21</v>
      </c>
      <c r="E2681">
        <v>83406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43128</v>
      </c>
      <c r="L2681" t="s">
        <v>26</v>
      </c>
      <c r="N2681" t="s">
        <v>24</v>
      </c>
    </row>
    <row r="2682" spans="1:14" x14ac:dyDescent="0.25">
      <c r="A2682" t="s">
        <v>1042</v>
      </c>
      <c r="B2682" t="s">
        <v>1043</v>
      </c>
      <c r="C2682" t="s">
        <v>743</v>
      </c>
      <c r="D2682" t="s">
        <v>21</v>
      </c>
      <c r="E2682">
        <v>83221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43128</v>
      </c>
      <c r="L2682" t="s">
        <v>26</v>
      </c>
      <c r="N2682" t="s">
        <v>24</v>
      </c>
    </row>
    <row r="2683" spans="1:14" x14ac:dyDescent="0.25">
      <c r="A2683" t="s">
        <v>367</v>
      </c>
      <c r="B2683" t="s">
        <v>714</v>
      </c>
      <c r="C2683" t="s">
        <v>40</v>
      </c>
      <c r="D2683" t="s">
        <v>21</v>
      </c>
      <c r="E2683">
        <v>83401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43128</v>
      </c>
      <c r="L2683" t="s">
        <v>26</v>
      </c>
      <c r="N2683" t="s">
        <v>24</v>
      </c>
    </row>
    <row r="2684" spans="1:14" x14ac:dyDescent="0.25">
      <c r="A2684" t="s">
        <v>305</v>
      </c>
      <c r="B2684" t="s">
        <v>306</v>
      </c>
      <c r="C2684" t="s">
        <v>307</v>
      </c>
      <c r="D2684" t="s">
        <v>21</v>
      </c>
      <c r="E2684">
        <v>83236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43128</v>
      </c>
      <c r="L2684" t="s">
        <v>26</v>
      </c>
      <c r="N2684" t="s">
        <v>24</v>
      </c>
    </row>
    <row r="2685" spans="1:14" x14ac:dyDescent="0.25">
      <c r="A2685" t="s">
        <v>3023</v>
      </c>
      <c r="B2685" t="s">
        <v>3024</v>
      </c>
      <c r="C2685" t="s">
        <v>743</v>
      </c>
      <c r="D2685" t="s">
        <v>21</v>
      </c>
      <c r="E2685">
        <v>83221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43128</v>
      </c>
      <c r="L2685" t="s">
        <v>26</v>
      </c>
      <c r="N2685" t="s">
        <v>24</v>
      </c>
    </row>
    <row r="2686" spans="1:14" x14ac:dyDescent="0.25">
      <c r="A2686" t="s">
        <v>2182</v>
      </c>
      <c r="B2686" t="s">
        <v>2183</v>
      </c>
      <c r="C2686" t="s">
        <v>40</v>
      </c>
      <c r="D2686" t="s">
        <v>21</v>
      </c>
      <c r="E2686">
        <v>83401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43128</v>
      </c>
      <c r="L2686" t="s">
        <v>26</v>
      </c>
      <c r="N2686" t="s">
        <v>24</v>
      </c>
    </row>
    <row r="2687" spans="1:14" x14ac:dyDescent="0.25">
      <c r="A2687" t="s">
        <v>1123</v>
      </c>
      <c r="B2687" t="s">
        <v>1124</v>
      </c>
      <c r="C2687" t="s">
        <v>743</v>
      </c>
      <c r="D2687" t="s">
        <v>21</v>
      </c>
      <c r="E2687">
        <v>83221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43127</v>
      </c>
      <c r="L2687" t="s">
        <v>26</v>
      </c>
      <c r="N2687" t="s">
        <v>24</v>
      </c>
    </row>
    <row r="2688" spans="1:14" x14ac:dyDescent="0.25">
      <c r="A2688" t="s">
        <v>1139</v>
      </c>
      <c r="B2688" t="s">
        <v>1140</v>
      </c>
      <c r="C2688" t="s">
        <v>743</v>
      </c>
      <c r="D2688" t="s">
        <v>21</v>
      </c>
      <c r="E2688">
        <v>83221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43127</v>
      </c>
      <c r="L2688" t="s">
        <v>26</v>
      </c>
      <c r="N2688" t="s">
        <v>24</v>
      </c>
    </row>
    <row r="2689" spans="1:14" x14ac:dyDescent="0.25">
      <c r="A2689" t="s">
        <v>2334</v>
      </c>
      <c r="B2689" t="s">
        <v>2335</v>
      </c>
      <c r="C2689" t="s">
        <v>120</v>
      </c>
      <c r="D2689" t="s">
        <v>21</v>
      </c>
      <c r="E2689">
        <v>83318</v>
      </c>
      <c r="F2689" t="s">
        <v>23</v>
      </c>
      <c r="G2689" t="s">
        <v>23</v>
      </c>
      <c r="H2689" t="s">
        <v>24</v>
      </c>
      <c r="I2689" t="s">
        <v>24</v>
      </c>
      <c r="J2689" t="s">
        <v>25</v>
      </c>
      <c r="K2689" s="1">
        <v>43127</v>
      </c>
      <c r="L2689" t="s">
        <v>26</v>
      </c>
      <c r="N2689" t="s">
        <v>24</v>
      </c>
    </row>
    <row r="2690" spans="1:14" x14ac:dyDescent="0.25">
      <c r="A2690" t="s">
        <v>1701</v>
      </c>
      <c r="B2690" t="s">
        <v>1702</v>
      </c>
      <c r="C2690" t="s">
        <v>1683</v>
      </c>
      <c r="D2690" t="s">
        <v>21</v>
      </c>
      <c r="E2690">
        <v>83852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43127</v>
      </c>
      <c r="L2690" t="s">
        <v>26</v>
      </c>
      <c r="N2690" t="s">
        <v>24</v>
      </c>
    </row>
    <row r="2691" spans="1:14" x14ac:dyDescent="0.25">
      <c r="A2691" t="s">
        <v>66</v>
      </c>
      <c r="B2691" t="s">
        <v>3025</v>
      </c>
      <c r="C2691" t="s">
        <v>743</v>
      </c>
      <c r="D2691" t="s">
        <v>21</v>
      </c>
      <c r="E2691">
        <v>83221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43127</v>
      </c>
      <c r="L2691" t="s">
        <v>26</v>
      </c>
      <c r="N2691" t="s">
        <v>24</v>
      </c>
    </row>
    <row r="2692" spans="1:14" x14ac:dyDescent="0.25">
      <c r="A2692" t="s">
        <v>3026</v>
      </c>
      <c r="B2692" t="s">
        <v>3027</v>
      </c>
      <c r="C2692" t="s">
        <v>1261</v>
      </c>
      <c r="D2692" t="s">
        <v>21</v>
      </c>
      <c r="E2692">
        <v>83334</v>
      </c>
      <c r="F2692" t="s">
        <v>23</v>
      </c>
      <c r="G2692" t="s">
        <v>23</v>
      </c>
      <c r="H2692" t="s">
        <v>24</v>
      </c>
      <c r="I2692" t="s">
        <v>24</v>
      </c>
      <c r="J2692" t="s">
        <v>25</v>
      </c>
      <c r="K2692" s="1">
        <v>43127</v>
      </c>
      <c r="L2692" t="s">
        <v>26</v>
      </c>
      <c r="N2692" t="s">
        <v>24</v>
      </c>
    </row>
    <row r="2693" spans="1:14" x14ac:dyDescent="0.25">
      <c r="A2693" t="s">
        <v>2396</v>
      </c>
      <c r="B2693" t="s">
        <v>2397</v>
      </c>
      <c r="C2693" t="s">
        <v>242</v>
      </c>
      <c r="D2693" t="s">
        <v>21</v>
      </c>
      <c r="E2693">
        <v>83301</v>
      </c>
      <c r="F2693" t="s">
        <v>23</v>
      </c>
      <c r="G2693" t="s">
        <v>23</v>
      </c>
      <c r="H2693" t="s">
        <v>24</v>
      </c>
      <c r="I2693" t="s">
        <v>24</v>
      </c>
      <c r="J2693" t="s">
        <v>25</v>
      </c>
      <c r="K2693" s="1">
        <v>43126</v>
      </c>
      <c r="L2693" t="s">
        <v>26</v>
      </c>
      <c r="N2693" t="s">
        <v>24</v>
      </c>
    </row>
    <row r="2694" spans="1:14" x14ac:dyDescent="0.25">
      <c r="A2694" t="s">
        <v>2102</v>
      </c>
      <c r="B2694" t="s">
        <v>2103</v>
      </c>
      <c r="C2694" t="s">
        <v>54</v>
      </c>
      <c r="D2694" t="s">
        <v>21</v>
      </c>
      <c r="E2694">
        <v>83814</v>
      </c>
      <c r="F2694" t="s">
        <v>23</v>
      </c>
      <c r="G2694" t="s">
        <v>23</v>
      </c>
      <c r="H2694" t="s">
        <v>24</v>
      </c>
      <c r="I2694" t="s">
        <v>24</v>
      </c>
      <c r="J2694" t="s">
        <v>25</v>
      </c>
      <c r="K2694" s="1">
        <v>43126</v>
      </c>
      <c r="L2694" t="s">
        <v>26</v>
      </c>
      <c r="N2694" t="s">
        <v>24</v>
      </c>
    </row>
    <row r="2695" spans="1:14" x14ac:dyDescent="0.25">
      <c r="A2695" t="s">
        <v>2098</v>
      </c>
      <c r="B2695" t="s">
        <v>2099</v>
      </c>
      <c r="C2695" t="s">
        <v>182</v>
      </c>
      <c r="D2695" t="s">
        <v>21</v>
      </c>
      <c r="E2695">
        <v>83858</v>
      </c>
      <c r="F2695" t="s">
        <v>23</v>
      </c>
      <c r="G2695" t="s">
        <v>23</v>
      </c>
      <c r="H2695" t="s">
        <v>24</v>
      </c>
      <c r="I2695" t="s">
        <v>24</v>
      </c>
      <c r="J2695" t="s">
        <v>25</v>
      </c>
      <c r="K2695" s="1">
        <v>43126</v>
      </c>
      <c r="L2695" t="s">
        <v>26</v>
      </c>
      <c r="N2695" t="s">
        <v>24</v>
      </c>
    </row>
    <row r="2696" spans="1:14" x14ac:dyDescent="0.25">
      <c r="A2696" t="s">
        <v>2013</v>
      </c>
      <c r="B2696" t="s">
        <v>2014</v>
      </c>
      <c r="C2696" t="s">
        <v>1004</v>
      </c>
      <c r="D2696" t="s">
        <v>21</v>
      </c>
      <c r="E2696">
        <v>83835</v>
      </c>
      <c r="F2696" t="s">
        <v>23</v>
      </c>
      <c r="G2696" t="s">
        <v>23</v>
      </c>
      <c r="H2696" t="s">
        <v>24</v>
      </c>
      <c r="I2696" t="s">
        <v>24</v>
      </c>
      <c r="J2696" t="s">
        <v>25</v>
      </c>
      <c r="K2696" s="1">
        <v>43126</v>
      </c>
      <c r="L2696" t="s">
        <v>26</v>
      </c>
      <c r="N2696" t="s">
        <v>24</v>
      </c>
    </row>
    <row r="2697" spans="1:14" x14ac:dyDescent="0.25">
      <c r="A2697" t="s">
        <v>2328</v>
      </c>
      <c r="B2697" t="s">
        <v>2329</v>
      </c>
      <c r="C2697" t="s">
        <v>242</v>
      </c>
      <c r="D2697" t="s">
        <v>21</v>
      </c>
      <c r="E2697">
        <v>83301</v>
      </c>
      <c r="F2697" t="s">
        <v>23</v>
      </c>
      <c r="G2697" t="s">
        <v>23</v>
      </c>
      <c r="H2697" t="s">
        <v>24</v>
      </c>
      <c r="I2697" t="s">
        <v>24</v>
      </c>
      <c r="J2697" t="s">
        <v>25</v>
      </c>
      <c r="K2697" s="1">
        <v>43126</v>
      </c>
      <c r="L2697" t="s">
        <v>26</v>
      </c>
      <c r="N2697" t="s">
        <v>24</v>
      </c>
    </row>
    <row r="2698" spans="1:14" x14ac:dyDescent="0.25">
      <c r="A2698" t="s">
        <v>2106</v>
      </c>
      <c r="B2698" t="s">
        <v>2107</v>
      </c>
      <c r="C2698" t="s">
        <v>182</v>
      </c>
      <c r="D2698" t="s">
        <v>21</v>
      </c>
      <c r="E2698">
        <v>83858</v>
      </c>
      <c r="F2698" t="s">
        <v>23</v>
      </c>
      <c r="G2698" t="s">
        <v>23</v>
      </c>
      <c r="H2698" t="s">
        <v>24</v>
      </c>
      <c r="I2698" t="s">
        <v>24</v>
      </c>
      <c r="J2698" t="s">
        <v>25</v>
      </c>
      <c r="K2698" s="1">
        <v>43126</v>
      </c>
      <c r="L2698" t="s">
        <v>26</v>
      </c>
      <c r="N2698" t="s">
        <v>24</v>
      </c>
    </row>
    <row r="2699" spans="1:14" x14ac:dyDescent="0.25">
      <c r="A2699" t="s">
        <v>2110</v>
      </c>
      <c r="B2699" t="s">
        <v>2111</v>
      </c>
      <c r="C2699" t="s">
        <v>679</v>
      </c>
      <c r="D2699" t="s">
        <v>21</v>
      </c>
      <c r="E2699">
        <v>83854</v>
      </c>
      <c r="F2699" t="s">
        <v>23</v>
      </c>
      <c r="G2699" t="s">
        <v>23</v>
      </c>
      <c r="H2699" t="s">
        <v>24</v>
      </c>
      <c r="I2699" t="s">
        <v>24</v>
      </c>
      <c r="J2699" t="s">
        <v>25</v>
      </c>
      <c r="K2699" s="1">
        <v>43126</v>
      </c>
      <c r="L2699" t="s">
        <v>26</v>
      </c>
      <c r="N2699" t="s">
        <v>24</v>
      </c>
    </row>
    <row r="2700" spans="1:14" x14ac:dyDescent="0.25">
      <c r="A2700" t="s">
        <v>1991</v>
      </c>
      <c r="B2700" t="s">
        <v>1992</v>
      </c>
      <c r="C2700" t="s">
        <v>54</v>
      </c>
      <c r="D2700" t="s">
        <v>21</v>
      </c>
      <c r="E2700">
        <v>83814</v>
      </c>
      <c r="F2700" t="s">
        <v>23</v>
      </c>
      <c r="G2700" t="s">
        <v>23</v>
      </c>
      <c r="H2700" t="s">
        <v>24</v>
      </c>
      <c r="I2700" t="s">
        <v>24</v>
      </c>
      <c r="J2700" t="s">
        <v>25</v>
      </c>
      <c r="K2700" s="1">
        <v>43126</v>
      </c>
      <c r="L2700" t="s">
        <v>26</v>
      </c>
      <c r="N2700" t="s">
        <v>24</v>
      </c>
    </row>
    <row r="2701" spans="1:14" x14ac:dyDescent="0.25">
      <c r="A2701" t="s">
        <v>2117</v>
      </c>
      <c r="B2701" t="s">
        <v>2118</v>
      </c>
      <c r="C2701" t="s">
        <v>182</v>
      </c>
      <c r="D2701" t="s">
        <v>21</v>
      </c>
      <c r="E2701">
        <v>83858</v>
      </c>
      <c r="F2701" t="s">
        <v>23</v>
      </c>
      <c r="G2701" t="s">
        <v>23</v>
      </c>
      <c r="H2701" t="s">
        <v>24</v>
      </c>
      <c r="I2701" t="s">
        <v>24</v>
      </c>
      <c r="J2701" t="s">
        <v>25</v>
      </c>
      <c r="K2701" s="1">
        <v>43126</v>
      </c>
      <c r="L2701" t="s">
        <v>26</v>
      </c>
      <c r="N2701" t="s">
        <v>24</v>
      </c>
    </row>
    <row r="2702" spans="1:14" x14ac:dyDescent="0.25">
      <c r="A2702" t="s">
        <v>1308</v>
      </c>
      <c r="B2702" t="s">
        <v>1309</v>
      </c>
      <c r="C2702" t="s">
        <v>20</v>
      </c>
      <c r="D2702" t="s">
        <v>21</v>
      </c>
      <c r="E2702">
        <v>83705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43125</v>
      </c>
      <c r="L2702" t="s">
        <v>26</v>
      </c>
      <c r="N2702" t="s">
        <v>24</v>
      </c>
    </row>
    <row r="2703" spans="1:14" x14ac:dyDescent="0.25">
      <c r="A2703" t="s">
        <v>1076</v>
      </c>
      <c r="B2703" t="s">
        <v>1077</v>
      </c>
      <c r="C2703" t="s">
        <v>20</v>
      </c>
      <c r="D2703" t="s">
        <v>21</v>
      </c>
      <c r="E2703">
        <v>83702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43125</v>
      </c>
      <c r="L2703" t="s">
        <v>26</v>
      </c>
      <c r="N2703" t="s">
        <v>24</v>
      </c>
    </row>
    <row r="2704" spans="1:14" x14ac:dyDescent="0.25">
      <c r="A2704" t="s">
        <v>1554</v>
      </c>
      <c r="B2704" t="s">
        <v>1555</v>
      </c>
      <c r="C2704" t="s">
        <v>20</v>
      </c>
      <c r="D2704" t="s">
        <v>21</v>
      </c>
      <c r="E2704">
        <v>83716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43125</v>
      </c>
      <c r="L2704" t="s">
        <v>26</v>
      </c>
      <c r="N2704" t="s">
        <v>24</v>
      </c>
    </row>
    <row r="2705" spans="1:14" x14ac:dyDescent="0.25">
      <c r="A2705" t="s">
        <v>2011</v>
      </c>
      <c r="B2705" t="s">
        <v>2012</v>
      </c>
      <c r="C2705" t="s">
        <v>20</v>
      </c>
      <c r="D2705" t="s">
        <v>21</v>
      </c>
      <c r="E2705">
        <v>83702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43125</v>
      </c>
      <c r="L2705" t="s">
        <v>26</v>
      </c>
      <c r="N2705" t="s">
        <v>24</v>
      </c>
    </row>
    <row r="2706" spans="1:14" x14ac:dyDescent="0.25">
      <c r="A2706" t="s">
        <v>729</v>
      </c>
      <c r="B2706" t="s">
        <v>730</v>
      </c>
      <c r="C2706" t="s">
        <v>622</v>
      </c>
      <c r="D2706" t="s">
        <v>21</v>
      </c>
      <c r="E2706">
        <v>83714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43125</v>
      </c>
      <c r="L2706" t="s">
        <v>26</v>
      </c>
      <c r="N2706" t="s">
        <v>24</v>
      </c>
    </row>
    <row r="2707" spans="1:14" x14ac:dyDescent="0.25">
      <c r="A2707" t="s">
        <v>2543</v>
      </c>
      <c r="B2707" t="s">
        <v>2544</v>
      </c>
      <c r="C2707" t="s">
        <v>20</v>
      </c>
      <c r="D2707" t="s">
        <v>21</v>
      </c>
      <c r="E2707">
        <v>83709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43125</v>
      </c>
      <c r="L2707" t="s">
        <v>26</v>
      </c>
      <c r="N2707" t="s">
        <v>24</v>
      </c>
    </row>
    <row r="2708" spans="1:14" x14ac:dyDescent="0.25">
      <c r="A2708" t="s">
        <v>1320</v>
      </c>
      <c r="B2708" t="s">
        <v>1321</v>
      </c>
      <c r="C2708" t="s">
        <v>20</v>
      </c>
      <c r="D2708" t="s">
        <v>21</v>
      </c>
      <c r="E2708">
        <v>83709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43125</v>
      </c>
      <c r="L2708" t="s">
        <v>26</v>
      </c>
      <c r="N2708" t="s">
        <v>24</v>
      </c>
    </row>
    <row r="2709" spans="1:14" x14ac:dyDescent="0.25">
      <c r="A2709" t="s">
        <v>1324</v>
      </c>
      <c r="B2709" t="s">
        <v>1309</v>
      </c>
      <c r="C2709" t="s">
        <v>20</v>
      </c>
      <c r="D2709" t="s">
        <v>21</v>
      </c>
      <c r="E2709">
        <v>83705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43125</v>
      </c>
      <c r="L2709" t="s">
        <v>26</v>
      </c>
      <c r="N2709" t="s">
        <v>24</v>
      </c>
    </row>
    <row r="2710" spans="1:14" x14ac:dyDescent="0.25">
      <c r="A2710" t="s">
        <v>3028</v>
      </c>
      <c r="B2710" t="s">
        <v>3029</v>
      </c>
      <c r="C2710" t="s">
        <v>20</v>
      </c>
      <c r="D2710" t="s">
        <v>21</v>
      </c>
      <c r="E2710">
        <v>83706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43125</v>
      </c>
      <c r="L2710" t="s">
        <v>26</v>
      </c>
      <c r="N2710" t="s">
        <v>24</v>
      </c>
    </row>
    <row r="2711" spans="1:14" x14ac:dyDescent="0.25">
      <c r="A2711" t="s">
        <v>1434</v>
      </c>
      <c r="B2711" t="s">
        <v>1435</v>
      </c>
      <c r="C2711" t="s">
        <v>20</v>
      </c>
      <c r="D2711" t="s">
        <v>21</v>
      </c>
      <c r="E2711">
        <v>83709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43125</v>
      </c>
      <c r="L2711" t="s">
        <v>26</v>
      </c>
      <c r="N2711" t="s">
        <v>24</v>
      </c>
    </row>
    <row r="2712" spans="1:14" x14ac:dyDescent="0.25">
      <c r="A2712" t="s">
        <v>1030</v>
      </c>
      <c r="B2712" t="s">
        <v>1031</v>
      </c>
      <c r="C2712" t="s">
        <v>20</v>
      </c>
      <c r="D2712" t="s">
        <v>21</v>
      </c>
      <c r="E2712">
        <v>83717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43125</v>
      </c>
      <c r="L2712" t="s">
        <v>26</v>
      </c>
      <c r="N2712" t="s">
        <v>24</v>
      </c>
    </row>
    <row r="2713" spans="1:14" x14ac:dyDescent="0.25">
      <c r="A2713" t="s">
        <v>1255</v>
      </c>
      <c r="B2713" t="s">
        <v>1256</v>
      </c>
      <c r="C2713" t="s">
        <v>20</v>
      </c>
      <c r="D2713" t="s">
        <v>21</v>
      </c>
      <c r="E2713">
        <v>83702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43125</v>
      </c>
      <c r="L2713" t="s">
        <v>26</v>
      </c>
      <c r="N2713" t="s">
        <v>24</v>
      </c>
    </row>
    <row r="2714" spans="1:14" x14ac:dyDescent="0.25">
      <c r="A2714" t="s">
        <v>3030</v>
      </c>
      <c r="B2714" t="s">
        <v>3031</v>
      </c>
      <c r="C2714" t="s">
        <v>20</v>
      </c>
      <c r="D2714" t="s">
        <v>21</v>
      </c>
      <c r="E2714">
        <v>83706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43125</v>
      </c>
      <c r="L2714" t="s">
        <v>26</v>
      </c>
      <c r="N2714" t="s">
        <v>24</v>
      </c>
    </row>
    <row r="2715" spans="1:14" x14ac:dyDescent="0.25">
      <c r="A2715" t="s">
        <v>1413</v>
      </c>
      <c r="B2715" t="s">
        <v>990</v>
      </c>
      <c r="C2715" t="s">
        <v>20</v>
      </c>
      <c r="D2715" t="s">
        <v>21</v>
      </c>
      <c r="E2715">
        <v>83709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43124</v>
      </c>
      <c r="L2715" t="s">
        <v>26</v>
      </c>
      <c r="N2715" t="s">
        <v>24</v>
      </c>
    </row>
    <row r="2716" spans="1:14" x14ac:dyDescent="0.25">
      <c r="A2716" t="s">
        <v>1310</v>
      </c>
      <c r="B2716" t="s">
        <v>1311</v>
      </c>
      <c r="C2716" t="s">
        <v>20</v>
      </c>
      <c r="D2716" t="s">
        <v>21</v>
      </c>
      <c r="E2716">
        <v>83704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43124</v>
      </c>
      <c r="L2716" t="s">
        <v>26</v>
      </c>
      <c r="N2716" t="s">
        <v>24</v>
      </c>
    </row>
    <row r="2717" spans="1:14" x14ac:dyDescent="0.25">
      <c r="A2717" t="s">
        <v>18</v>
      </c>
      <c r="B2717" t="s">
        <v>19</v>
      </c>
      <c r="C2717" t="s">
        <v>20</v>
      </c>
      <c r="D2717" t="s">
        <v>21</v>
      </c>
      <c r="E2717">
        <v>83704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43124</v>
      </c>
      <c r="L2717" t="s">
        <v>26</v>
      </c>
      <c r="N2717" t="s">
        <v>24</v>
      </c>
    </row>
    <row r="2718" spans="1:14" x14ac:dyDescent="0.25">
      <c r="A2718" t="s">
        <v>897</v>
      </c>
      <c r="B2718" t="s">
        <v>898</v>
      </c>
      <c r="C2718" t="s">
        <v>51</v>
      </c>
      <c r="D2718" t="s">
        <v>21</v>
      </c>
      <c r="E2718">
        <v>83642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43124</v>
      </c>
      <c r="L2718" t="s">
        <v>26</v>
      </c>
      <c r="N2718" t="s">
        <v>24</v>
      </c>
    </row>
    <row r="2719" spans="1:14" x14ac:dyDescent="0.25">
      <c r="A2719" t="s">
        <v>2516</v>
      </c>
      <c r="B2719" t="s">
        <v>2517</v>
      </c>
      <c r="C2719" t="s">
        <v>20</v>
      </c>
      <c r="D2719" t="s">
        <v>21</v>
      </c>
      <c r="E2719">
        <v>83704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43124</v>
      </c>
      <c r="L2719" t="s">
        <v>26</v>
      </c>
      <c r="N2719" t="s">
        <v>24</v>
      </c>
    </row>
    <row r="2720" spans="1:14" x14ac:dyDescent="0.25">
      <c r="A2720" t="s">
        <v>1012</v>
      </c>
      <c r="B2720" t="s">
        <v>1013</v>
      </c>
      <c r="C2720" t="s">
        <v>51</v>
      </c>
      <c r="D2720" t="s">
        <v>21</v>
      </c>
      <c r="E2720">
        <v>83642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43124</v>
      </c>
      <c r="L2720" t="s">
        <v>26</v>
      </c>
      <c r="N2720" t="s">
        <v>24</v>
      </c>
    </row>
    <row r="2721" spans="1:14" x14ac:dyDescent="0.25">
      <c r="A2721" t="s">
        <v>989</v>
      </c>
      <c r="B2721" t="s">
        <v>990</v>
      </c>
      <c r="C2721" t="s">
        <v>20</v>
      </c>
      <c r="D2721" t="s">
        <v>21</v>
      </c>
      <c r="E2721">
        <v>83709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43124</v>
      </c>
      <c r="L2721" t="s">
        <v>26</v>
      </c>
      <c r="N2721" t="s">
        <v>24</v>
      </c>
    </row>
    <row r="2722" spans="1:14" x14ac:dyDescent="0.25">
      <c r="A2722" t="s">
        <v>1883</v>
      </c>
      <c r="B2722" t="s">
        <v>1884</v>
      </c>
      <c r="C2722" t="s">
        <v>1874</v>
      </c>
      <c r="D2722" t="s">
        <v>21</v>
      </c>
      <c r="E2722">
        <v>83549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43124</v>
      </c>
      <c r="L2722" t="s">
        <v>26</v>
      </c>
      <c r="N2722" t="s">
        <v>24</v>
      </c>
    </row>
    <row r="2723" spans="1:14" x14ac:dyDescent="0.25">
      <c r="A2723" t="s">
        <v>3032</v>
      </c>
      <c r="B2723" t="s">
        <v>1891</v>
      </c>
      <c r="C2723" t="s">
        <v>1659</v>
      </c>
      <c r="D2723" t="s">
        <v>21</v>
      </c>
      <c r="E2723">
        <v>83530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43124</v>
      </c>
      <c r="L2723" t="s">
        <v>26</v>
      </c>
      <c r="N2723" t="s">
        <v>24</v>
      </c>
    </row>
    <row r="2724" spans="1:14" x14ac:dyDescent="0.25">
      <c r="A2724" t="s">
        <v>1568</v>
      </c>
      <c r="B2724" t="s">
        <v>1569</v>
      </c>
      <c r="C2724" t="s">
        <v>20</v>
      </c>
      <c r="D2724" t="s">
        <v>21</v>
      </c>
      <c r="E2724">
        <v>83709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43124</v>
      </c>
      <c r="L2724" t="s">
        <v>26</v>
      </c>
      <c r="N2724" t="s">
        <v>24</v>
      </c>
    </row>
    <row r="2725" spans="1:14" x14ac:dyDescent="0.25">
      <c r="A2725" t="s">
        <v>2285</v>
      </c>
      <c r="B2725" t="s">
        <v>2286</v>
      </c>
      <c r="C2725" t="s">
        <v>500</v>
      </c>
      <c r="D2725" t="s">
        <v>21</v>
      </c>
      <c r="E2725">
        <v>84115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43124</v>
      </c>
      <c r="L2725" t="s">
        <v>26</v>
      </c>
      <c r="N2725" t="s">
        <v>24</v>
      </c>
    </row>
    <row r="2726" spans="1:14" x14ac:dyDescent="0.25">
      <c r="A2726" t="s">
        <v>3033</v>
      </c>
      <c r="B2726" t="s">
        <v>1901</v>
      </c>
      <c r="C2726" t="s">
        <v>1659</v>
      </c>
      <c r="D2726" t="s">
        <v>21</v>
      </c>
      <c r="E2726">
        <v>83530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43124</v>
      </c>
      <c r="L2726" t="s">
        <v>26</v>
      </c>
      <c r="N2726" t="s">
        <v>24</v>
      </c>
    </row>
    <row r="2727" spans="1:14" x14ac:dyDescent="0.25">
      <c r="A2727" t="s">
        <v>1204</v>
      </c>
      <c r="B2727" t="s">
        <v>1205</v>
      </c>
      <c r="C2727" t="s">
        <v>54</v>
      </c>
      <c r="D2727" t="s">
        <v>21</v>
      </c>
      <c r="E2727">
        <v>83814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43124</v>
      </c>
      <c r="L2727" t="s">
        <v>26</v>
      </c>
      <c r="N2727" t="s">
        <v>24</v>
      </c>
    </row>
    <row r="2728" spans="1:14" x14ac:dyDescent="0.25">
      <c r="A2728" t="s">
        <v>3034</v>
      </c>
      <c r="B2728" t="s">
        <v>3035</v>
      </c>
      <c r="C2728" t="s">
        <v>3036</v>
      </c>
      <c r="D2728" t="s">
        <v>21</v>
      </c>
      <c r="E2728">
        <v>83554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43124</v>
      </c>
      <c r="L2728" t="s">
        <v>26</v>
      </c>
      <c r="N2728" t="s">
        <v>24</v>
      </c>
    </row>
    <row r="2729" spans="1:14" x14ac:dyDescent="0.25">
      <c r="A2729" t="s">
        <v>1902</v>
      </c>
      <c r="B2729" t="s">
        <v>1903</v>
      </c>
      <c r="C2729" t="s">
        <v>1874</v>
      </c>
      <c r="D2729" t="s">
        <v>21</v>
      </c>
      <c r="E2729">
        <v>83549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43124</v>
      </c>
      <c r="L2729" t="s">
        <v>26</v>
      </c>
      <c r="N2729" t="s">
        <v>24</v>
      </c>
    </row>
    <row r="2730" spans="1:14" x14ac:dyDescent="0.25">
      <c r="A2730" t="s">
        <v>1987</v>
      </c>
      <c r="B2730" t="s">
        <v>1988</v>
      </c>
      <c r="C2730" t="s">
        <v>54</v>
      </c>
      <c r="D2730" t="s">
        <v>21</v>
      </c>
      <c r="E2730">
        <v>83814</v>
      </c>
      <c r="F2730" t="s">
        <v>23</v>
      </c>
      <c r="G2730" t="s">
        <v>23</v>
      </c>
      <c r="H2730" t="s">
        <v>24</v>
      </c>
      <c r="I2730" t="s">
        <v>24</v>
      </c>
      <c r="J2730" t="s">
        <v>25</v>
      </c>
      <c r="K2730" s="1">
        <v>43123</v>
      </c>
      <c r="L2730" t="s">
        <v>26</v>
      </c>
      <c r="N2730" t="s">
        <v>24</v>
      </c>
    </row>
    <row r="2731" spans="1:14" x14ac:dyDescent="0.25">
      <c r="A2731" t="s">
        <v>3037</v>
      </c>
      <c r="B2731" t="s">
        <v>3038</v>
      </c>
      <c r="C2731" t="s">
        <v>54</v>
      </c>
      <c r="D2731" t="s">
        <v>21</v>
      </c>
      <c r="E2731">
        <v>83814</v>
      </c>
      <c r="F2731" t="s">
        <v>23</v>
      </c>
      <c r="G2731" t="s">
        <v>23</v>
      </c>
      <c r="H2731" t="s">
        <v>24</v>
      </c>
      <c r="I2731" t="s">
        <v>24</v>
      </c>
      <c r="J2731" t="s">
        <v>25</v>
      </c>
      <c r="K2731" s="1">
        <v>43123</v>
      </c>
      <c r="L2731" t="s">
        <v>26</v>
      </c>
      <c r="N2731" t="s">
        <v>24</v>
      </c>
    </row>
    <row r="2732" spans="1:14" x14ac:dyDescent="0.25">
      <c r="A2732" t="s">
        <v>1995</v>
      </c>
      <c r="B2732" t="s">
        <v>1996</v>
      </c>
      <c r="C2732" t="s">
        <v>54</v>
      </c>
      <c r="D2732" t="s">
        <v>21</v>
      </c>
      <c r="E2732">
        <v>83814</v>
      </c>
      <c r="F2732" t="s">
        <v>23</v>
      </c>
      <c r="G2732" t="s">
        <v>23</v>
      </c>
      <c r="H2732" t="s">
        <v>24</v>
      </c>
      <c r="I2732" t="s">
        <v>24</v>
      </c>
      <c r="J2732" t="s">
        <v>25</v>
      </c>
      <c r="K2732" s="1">
        <v>43123</v>
      </c>
      <c r="L2732" t="s">
        <v>26</v>
      </c>
      <c r="N2732" t="s">
        <v>24</v>
      </c>
    </row>
    <row r="2733" spans="1:14" x14ac:dyDescent="0.25">
      <c r="A2733" t="s">
        <v>1997</v>
      </c>
      <c r="B2733" t="s">
        <v>1998</v>
      </c>
      <c r="C2733" t="s">
        <v>54</v>
      </c>
      <c r="D2733" t="s">
        <v>21</v>
      </c>
      <c r="E2733">
        <v>83814</v>
      </c>
      <c r="F2733" t="s">
        <v>23</v>
      </c>
      <c r="G2733" t="s">
        <v>23</v>
      </c>
      <c r="H2733" t="s">
        <v>24</v>
      </c>
      <c r="I2733" t="s">
        <v>24</v>
      </c>
      <c r="J2733" t="s">
        <v>25</v>
      </c>
      <c r="K2733" s="1">
        <v>43123</v>
      </c>
      <c r="L2733" t="s">
        <v>26</v>
      </c>
      <c r="N2733" t="s">
        <v>24</v>
      </c>
    </row>
    <row r="2734" spans="1:14" x14ac:dyDescent="0.25">
      <c r="A2734" t="s">
        <v>3039</v>
      </c>
      <c r="B2734" t="s">
        <v>3040</v>
      </c>
      <c r="C2734" t="s">
        <v>343</v>
      </c>
      <c r="D2734" t="s">
        <v>21</v>
      </c>
      <c r="E2734">
        <v>83854</v>
      </c>
      <c r="F2734" t="s">
        <v>23</v>
      </c>
      <c r="G2734" t="s">
        <v>23</v>
      </c>
      <c r="H2734" t="s">
        <v>24</v>
      </c>
      <c r="I2734" t="s">
        <v>24</v>
      </c>
      <c r="J2734" t="s">
        <v>25</v>
      </c>
      <c r="K2734" s="1">
        <v>43123</v>
      </c>
      <c r="L2734" t="s">
        <v>26</v>
      </c>
      <c r="N2734" t="s">
        <v>24</v>
      </c>
    </row>
    <row r="2735" spans="1:14" x14ac:dyDescent="0.25">
      <c r="A2735" t="s">
        <v>616</v>
      </c>
      <c r="B2735" t="s">
        <v>617</v>
      </c>
      <c r="C2735" t="s">
        <v>20</v>
      </c>
      <c r="D2735" t="s">
        <v>21</v>
      </c>
      <c r="E2735">
        <v>83704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43122</v>
      </c>
      <c r="L2735" t="s">
        <v>26</v>
      </c>
      <c r="N2735" t="s">
        <v>24</v>
      </c>
    </row>
    <row r="2736" spans="1:14" x14ac:dyDescent="0.25">
      <c r="A2736" t="s">
        <v>1875</v>
      </c>
      <c r="B2736" t="s">
        <v>1876</v>
      </c>
      <c r="C2736" t="s">
        <v>622</v>
      </c>
      <c r="D2736" t="s">
        <v>21</v>
      </c>
      <c r="E2736">
        <v>83714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43122</v>
      </c>
      <c r="L2736" t="s">
        <v>26</v>
      </c>
      <c r="N2736" t="s">
        <v>24</v>
      </c>
    </row>
    <row r="2737" spans="1:14" x14ac:dyDescent="0.25">
      <c r="A2737" t="s">
        <v>971</v>
      </c>
      <c r="B2737" t="s">
        <v>972</v>
      </c>
      <c r="C2737" t="s">
        <v>973</v>
      </c>
      <c r="D2737" t="s">
        <v>21</v>
      </c>
      <c r="E2737">
        <v>83639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43122</v>
      </c>
      <c r="L2737" t="s">
        <v>26</v>
      </c>
      <c r="N2737" t="s">
        <v>24</v>
      </c>
    </row>
    <row r="2738" spans="1:14" x14ac:dyDescent="0.25">
      <c r="A2738" t="s">
        <v>1606</v>
      </c>
      <c r="B2738" t="s">
        <v>1607</v>
      </c>
      <c r="C2738" t="s">
        <v>101</v>
      </c>
      <c r="D2738" t="s">
        <v>21</v>
      </c>
      <c r="E2738">
        <v>83634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43122</v>
      </c>
      <c r="L2738" t="s">
        <v>26</v>
      </c>
      <c r="N2738" t="s">
        <v>24</v>
      </c>
    </row>
    <row r="2739" spans="1:14" x14ac:dyDescent="0.25">
      <c r="A2739" t="s">
        <v>1608</v>
      </c>
      <c r="B2739" t="s">
        <v>1609</v>
      </c>
      <c r="C2739" t="s">
        <v>101</v>
      </c>
      <c r="D2739" t="s">
        <v>21</v>
      </c>
      <c r="E2739">
        <v>83634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43122</v>
      </c>
      <c r="L2739" t="s">
        <v>26</v>
      </c>
      <c r="N2739" t="s">
        <v>24</v>
      </c>
    </row>
    <row r="2740" spans="1:14" x14ac:dyDescent="0.25">
      <c r="A2740" t="s">
        <v>2094</v>
      </c>
      <c r="B2740" t="s">
        <v>2095</v>
      </c>
      <c r="C2740" t="s">
        <v>343</v>
      </c>
      <c r="D2740" t="s">
        <v>21</v>
      </c>
      <c r="E2740">
        <v>83854</v>
      </c>
      <c r="F2740" t="s">
        <v>23</v>
      </c>
      <c r="G2740" t="s">
        <v>23</v>
      </c>
      <c r="H2740" t="s">
        <v>24</v>
      </c>
      <c r="I2740" t="s">
        <v>24</v>
      </c>
      <c r="J2740" t="s">
        <v>25</v>
      </c>
      <c r="K2740" s="1">
        <v>43122</v>
      </c>
      <c r="L2740" t="s">
        <v>26</v>
      </c>
      <c r="N2740" t="s">
        <v>24</v>
      </c>
    </row>
    <row r="2741" spans="1:14" x14ac:dyDescent="0.25">
      <c r="A2741" t="s">
        <v>1614</v>
      </c>
      <c r="B2741" t="s">
        <v>1615</v>
      </c>
      <c r="C2741" t="s">
        <v>101</v>
      </c>
      <c r="D2741" t="s">
        <v>21</v>
      </c>
      <c r="E2741">
        <v>83634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43122</v>
      </c>
      <c r="L2741" t="s">
        <v>26</v>
      </c>
      <c r="N2741" t="s">
        <v>24</v>
      </c>
    </row>
    <row r="2742" spans="1:14" x14ac:dyDescent="0.25">
      <c r="A2742" t="s">
        <v>2007</v>
      </c>
      <c r="B2742" t="s">
        <v>2008</v>
      </c>
      <c r="C2742" t="s">
        <v>101</v>
      </c>
      <c r="D2742" t="s">
        <v>21</v>
      </c>
      <c r="E2742">
        <v>83634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43122</v>
      </c>
      <c r="L2742" t="s">
        <v>26</v>
      </c>
      <c r="N2742" t="s">
        <v>24</v>
      </c>
    </row>
    <row r="2743" spans="1:14" x14ac:dyDescent="0.25">
      <c r="A2743" t="s">
        <v>1616</v>
      </c>
      <c r="B2743" t="s">
        <v>1617</v>
      </c>
      <c r="C2743" t="s">
        <v>101</v>
      </c>
      <c r="D2743" t="s">
        <v>21</v>
      </c>
      <c r="E2743">
        <v>85038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43122</v>
      </c>
      <c r="L2743" t="s">
        <v>26</v>
      </c>
      <c r="N2743" t="s">
        <v>24</v>
      </c>
    </row>
    <row r="2744" spans="1:14" x14ac:dyDescent="0.25">
      <c r="A2744" t="s">
        <v>1743</v>
      </c>
      <c r="B2744" t="s">
        <v>1744</v>
      </c>
      <c r="C2744" t="s">
        <v>54</v>
      </c>
      <c r="D2744" t="s">
        <v>21</v>
      </c>
      <c r="E2744">
        <v>83814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43122</v>
      </c>
      <c r="L2744" t="s">
        <v>26</v>
      </c>
      <c r="N2744" t="s">
        <v>24</v>
      </c>
    </row>
    <row r="2745" spans="1:14" x14ac:dyDescent="0.25">
      <c r="A2745" t="s">
        <v>733</v>
      </c>
      <c r="B2745" t="s">
        <v>734</v>
      </c>
      <c r="C2745" t="s">
        <v>20</v>
      </c>
      <c r="D2745" t="s">
        <v>21</v>
      </c>
      <c r="E2745">
        <v>83713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43122</v>
      </c>
      <c r="L2745" t="s">
        <v>26</v>
      </c>
      <c r="N2745" t="s">
        <v>24</v>
      </c>
    </row>
    <row r="2746" spans="1:14" x14ac:dyDescent="0.25">
      <c r="A2746" t="s">
        <v>2104</v>
      </c>
      <c r="B2746" t="s">
        <v>2105</v>
      </c>
      <c r="C2746" t="s">
        <v>343</v>
      </c>
      <c r="D2746" t="s">
        <v>21</v>
      </c>
      <c r="E2746">
        <v>83854</v>
      </c>
      <c r="F2746" t="s">
        <v>23</v>
      </c>
      <c r="G2746" t="s">
        <v>23</v>
      </c>
      <c r="H2746" t="s">
        <v>24</v>
      </c>
      <c r="I2746" t="s">
        <v>24</v>
      </c>
      <c r="J2746" t="s">
        <v>25</v>
      </c>
      <c r="K2746" s="1">
        <v>43122</v>
      </c>
      <c r="L2746" t="s">
        <v>26</v>
      </c>
      <c r="N2746" t="s">
        <v>24</v>
      </c>
    </row>
    <row r="2747" spans="1:14" x14ac:dyDescent="0.25">
      <c r="A2747" t="s">
        <v>2108</v>
      </c>
      <c r="B2747" t="s">
        <v>2109</v>
      </c>
      <c r="C2747" t="s">
        <v>343</v>
      </c>
      <c r="D2747" t="s">
        <v>21</v>
      </c>
      <c r="E2747">
        <v>83854</v>
      </c>
      <c r="F2747" t="s">
        <v>23</v>
      </c>
      <c r="G2747" t="s">
        <v>23</v>
      </c>
      <c r="H2747" t="s">
        <v>24</v>
      </c>
      <c r="I2747" t="s">
        <v>24</v>
      </c>
      <c r="J2747" t="s">
        <v>25</v>
      </c>
      <c r="K2747" s="1">
        <v>43122</v>
      </c>
      <c r="L2747" t="s">
        <v>26</v>
      </c>
      <c r="N2747" t="s">
        <v>24</v>
      </c>
    </row>
    <row r="2748" spans="1:14" x14ac:dyDescent="0.25">
      <c r="A2748" t="s">
        <v>73</v>
      </c>
      <c r="B2748" t="s">
        <v>74</v>
      </c>
      <c r="C2748" t="s">
        <v>54</v>
      </c>
      <c r="D2748" t="s">
        <v>21</v>
      </c>
      <c r="E2748">
        <v>83814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43122</v>
      </c>
      <c r="L2748" t="s">
        <v>26</v>
      </c>
      <c r="N2748" t="s">
        <v>24</v>
      </c>
    </row>
    <row r="2749" spans="1:14" x14ac:dyDescent="0.25">
      <c r="A2749" t="s">
        <v>405</v>
      </c>
      <c r="B2749" t="s">
        <v>406</v>
      </c>
      <c r="C2749" t="s">
        <v>407</v>
      </c>
      <c r="D2749" t="s">
        <v>21</v>
      </c>
      <c r="E2749">
        <v>83641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43122</v>
      </c>
      <c r="L2749" t="s">
        <v>26</v>
      </c>
      <c r="N2749" t="s">
        <v>24</v>
      </c>
    </row>
    <row r="2750" spans="1:14" x14ac:dyDescent="0.25">
      <c r="A2750" t="s">
        <v>2112</v>
      </c>
      <c r="B2750" t="s">
        <v>2113</v>
      </c>
      <c r="C2750" t="s">
        <v>343</v>
      </c>
      <c r="D2750" t="s">
        <v>21</v>
      </c>
      <c r="E2750">
        <v>83854</v>
      </c>
      <c r="F2750" t="s">
        <v>23</v>
      </c>
      <c r="G2750" t="s">
        <v>23</v>
      </c>
      <c r="H2750" t="s">
        <v>24</v>
      </c>
      <c r="I2750" t="s">
        <v>24</v>
      </c>
      <c r="J2750" t="s">
        <v>25</v>
      </c>
      <c r="K2750" s="1">
        <v>43122</v>
      </c>
      <c r="L2750" t="s">
        <v>26</v>
      </c>
      <c r="N2750" t="s">
        <v>24</v>
      </c>
    </row>
    <row r="2751" spans="1:14" x14ac:dyDescent="0.25">
      <c r="A2751" t="s">
        <v>1872</v>
      </c>
      <c r="B2751" t="s">
        <v>1873</v>
      </c>
      <c r="C2751" t="s">
        <v>1874</v>
      </c>
      <c r="D2751" t="s">
        <v>21</v>
      </c>
      <c r="E2751">
        <v>83549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43121</v>
      </c>
      <c r="L2751" t="s">
        <v>26</v>
      </c>
      <c r="N2751" t="s">
        <v>24</v>
      </c>
    </row>
    <row r="2752" spans="1:14" x14ac:dyDescent="0.25">
      <c r="A2752" t="s">
        <v>3041</v>
      </c>
      <c r="B2752" t="s">
        <v>3042</v>
      </c>
      <c r="C2752" t="s">
        <v>1659</v>
      </c>
      <c r="D2752" t="s">
        <v>21</v>
      </c>
      <c r="E2752">
        <v>83530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43121</v>
      </c>
      <c r="L2752" t="s">
        <v>26</v>
      </c>
      <c r="N2752" t="s">
        <v>24</v>
      </c>
    </row>
    <row r="2753" spans="1:14" x14ac:dyDescent="0.25">
      <c r="A2753" t="s">
        <v>1881</v>
      </c>
      <c r="B2753" t="s">
        <v>1882</v>
      </c>
      <c r="C2753" t="s">
        <v>1659</v>
      </c>
      <c r="D2753" t="s">
        <v>21</v>
      </c>
      <c r="E2753">
        <v>83530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43121</v>
      </c>
      <c r="L2753" t="s">
        <v>26</v>
      </c>
      <c r="N2753" t="s">
        <v>24</v>
      </c>
    </row>
    <row r="2754" spans="1:14" x14ac:dyDescent="0.25">
      <c r="A2754" t="s">
        <v>1054</v>
      </c>
      <c r="B2754" t="s">
        <v>1055</v>
      </c>
      <c r="C2754" t="s">
        <v>54</v>
      </c>
      <c r="D2754" t="s">
        <v>21</v>
      </c>
      <c r="E2754">
        <v>83814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43121</v>
      </c>
      <c r="L2754" t="s">
        <v>26</v>
      </c>
      <c r="N2754" t="s">
        <v>24</v>
      </c>
    </row>
    <row r="2755" spans="1:14" x14ac:dyDescent="0.25">
      <c r="A2755" t="s">
        <v>1654</v>
      </c>
      <c r="B2755" t="s">
        <v>3043</v>
      </c>
      <c r="C2755" t="s">
        <v>1656</v>
      </c>
      <c r="D2755" t="s">
        <v>21</v>
      </c>
      <c r="E2755">
        <v>83522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43121</v>
      </c>
      <c r="L2755" t="s">
        <v>26</v>
      </c>
      <c r="N2755" t="s">
        <v>24</v>
      </c>
    </row>
    <row r="2756" spans="1:14" x14ac:dyDescent="0.25">
      <c r="A2756" t="s">
        <v>1187</v>
      </c>
      <c r="B2756" t="s">
        <v>1188</v>
      </c>
      <c r="C2756" t="s">
        <v>54</v>
      </c>
      <c r="D2756" t="s">
        <v>21</v>
      </c>
      <c r="E2756">
        <v>83814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43121</v>
      </c>
      <c r="L2756" t="s">
        <v>26</v>
      </c>
      <c r="N2756" t="s">
        <v>24</v>
      </c>
    </row>
    <row r="2757" spans="1:14" x14ac:dyDescent="0.25">
      <c r="A2757" t="s">
        <v>1657</v>
      </c>
      <c r="B2757" t="s">
        <v>1658</v>
      </c>
      <c r="C2757" t="s">
        <v>1659</v>
      </c>
      <c r="D2757" t="s">
        <v>21</v>
      </c>
      <c r="E2757">
        <v>83530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43121</v>
      </c>
      <c r="L2757" t="s">
        <v>26</v>
      </c>
      <c r="N2757" t="s">
        <v>24</v>
      </c>
    </row>
    <row r="2758" spans="1:14" x14ac:dyDescent="0.25">
      <c r="A2758" t="s">
        <v>1896</v>
      </c>
      <c r="B2758" t="s">
        <v>1897</v>
      </c>
      <c r="C2758" t="s">
        <v>1659</v>
      </c>
      <c r="D2758" t="s">
        <v>21</v>
      </c>
      <c r="E2758">
        <v>83530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43121</v>
      </c>
      <c r="L2758" t="s">
        <v>26</v>
      </c>
      <c r="N2758" t="s">
        <v>24</v>
      </c>
    </row>
    <row r="2759" spans="1:14" x14ac:dyDescent="0.25">
      <c r="A2759" t="s">
        <v>191</v>
      </c>
      <c r="B2759" t="s">
        <v>2605</v>
      </c>
      <c r="C2759" t="s">
        <v>190</v>
      </c>
      <c r="D2759" t="s">
        <v>21</v>
      </c>
      <c r="E2759">
        <v>83837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43121</v>
      </c>
      <c r="L2759" t="s">
        <v>26</v>
      </c>
      <c r="N2759" t="s">
        <v>24</v>
      </c>
    </row>
    <row r="2760" spans="1:14" x14ac:dyDescent="0.25">
      <c r="A2760" t="s">
        <v>79</v>
      </c>
      <c r="B2760" t="s">
        <v>80</v>
      </c>
      <c r="C2760" t="s">
        <v>54</v>
      </c>
      <c r="D2760" t="s">
        <v>21</v>
      </c>
      <c r="E2760">
        <v>83814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43121</v>
      </c>
      <c r="L2760" t="s">
        <v>26</v>
      </c>
      <c r="N2760" t="s">
        <v>24</v>
      </c>
    </row>
    <row r="2761" spans="1:14" x14ac:dyDescent="0.25">
      <c r="A2761" t="s">
        <v>3044</v>
      </c>
      <c r="B2761" t="s">
        <v>3045</v>
      </c>
      <c r="C2761" t="s">
        <v>1656</v>
      </c>
      <c r="D2761" t="s">
        <v>21</v>
      </c>
      <c r="E2761">
        <v>83522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43121</v>
      </c>
      <c r="L2761" t="s">
        <v>26</v>
      </c>
      <c r="N2761" t="s">
        <v>24</v>
      </c>
    </row>
    <row r="2762" spans="1:14" x14ac:dyDescent="0.25">
      <c r="A2762" t="s">
        <v>81</v>
      </c>
      <c r="B2762" t="s">
        <v>82</v>
      </c>
      <c r="C2762" t="s">
        <v>54</v>
      </c>
      <c r="D2762" t="s">
        <v>21</v>
      </c>
      <c r="E2762">
        <v>83814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43121</v>
      </c>
      <c r="L2762" t="s">
        <v>26</v>
      </c>
      <c r="N2762" t="s">
        <v>24</v>
      </c>
    </row>
    <row r="2763" spans="1:14" x14ac:dyDescent="0.25">
      <c r="A2763" t="s">
        <v>2413</v>
      </c>
      <c r="B2763" t="s">
        <v>2414</v>
      </c>
      <c r="C2763" t="s">
        <v>500</v>
      </c>
      <c r="D2763" t="s">
        <v>21</v>
      </c>
      <c r="E2763">
        <v>83201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43120</v>
      </c>
      <c r="L2763" t="s">
        <v>26</v>
      </c>
      <c r="N2763" t="s">
        <v>24</v>
      </c>
    </row>
    <row r="2764" spans="1:14" x14ac:dyDescent="0.25">
      <c r="A2764" t="s">
        <v>2421</v>
      </c>
      <c r="B2764" t="s">
        <v>2422</v>
      </c>
      <c r="C2764" t="s">
        <v>500</v>
      </c>
      <c r="D2764" t="s">
        <v>21</v>
      </c>
      <c r="E2764">
        <v>83201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43120</v>
      </c>
      <c r="L2764" t="s">
        <v>26</v>
      </c>
      <c r="N2764" t="s">
        <v>24</v>
      </c>
    </row>
    <row r="2765" spans="1:14" x14ac:dyDescent="0.25">
      <c r="A2765" t="s">
        <v>2423</v>
      </c>
      <c r="B2765" t="s">
        <v>2424</v>
      </c>
      <c r="C2765" t="s">
        <v>500</v>
      </c>
      <c r="D2765" t="s">
        <v>21</v>
      </c>
      <c r="E2765">
        <v>83204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43120</v>
      </c>
      <c r="L2765" t="s">
        <v>26</v>
      </c>
      <c r="N2765" t="s">
        <v>24</v>
      </c>
    </row>
    <row r="2766" spans="1:14" x14ac:dyDescent="0.25">
      <c r="A2766" t="s">
        <v>1263</v>
      </c>
      <c r="B2766" t="s">
        <v>1264</v>
      </c>
      <c r="C2766" t="s">
        <v>500</v>
      </c>
      <c r="D2766" t="s">
        <v>21</v>
      </c>
      <c r="E2766">
        <v>83201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43120</v>
      </c>
      <c r="L2766" t="s">
        <v>26</v>
      </c>
      <c r="N2766" t="s">
        <v>24</v>
      </c>
    </row>
    <row r="2767" spans="1:14" x14ac:dyDescent="0.25">
      <c r="A2767" t="s">
        <v>2415</v>
      </c>
      <c r="B2767" t="s">
        <v>2416</v>
      </c>
      <c r="C2767" t="s">
        <v>500</v>
      </c>
      <c r="D2767" t="s">
        <v>21</v>
      </c>
      <c r="E2767">
        <v>83201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43120</v>
      </c>
      <c r="L2767" t="s">
        <v>26</v>
      </c>
      <c r="N2767" t="s">
        <v>24</v>
      </c>
    </row>
    <row r="2768" spans="1:14" x14ac:dyDescent="0.25">
      <c r="A2768" t="s">
        <v>2425</v>
      </c>
      <c r="B2768" t="s">
        <v>2426</v>
      </c>
      <c r="C2768" t="s">
        <v>500</v>
      </c>
      <c r="D2768" t="s">
        <v>21</v>
      </c>
      <c r="E2768">
        <v>83201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43120</v>
      </c>
      <c r="L2768" t="s">
        <v>26</v>
      </c>
      <c r="N2768" t="s">
        <v>24</v>
      </c>
    </row>
    <row r="2769" spans="1:14" x14ac:dyDescent="0.25">
      <c r="A2769" t="s">
        <v>2408</v>
      </c>
      <c r="B2769" t="s">
        <v>2409</v>
      </c>
      <c r="C2769" t="s">
        <v>500</v>
      </c>
      <c r="D2769" t="s">
        <v>21</v>
      </c>
      <c r="E2769">
        <v>83201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43120</v>
      </c>
      <c r="L2769" t="s">
        <v>26</v>
      </c>
      <c r="N2769" t="s">
        <v>24</v>
      </c>
    </row>
    <row r="2770" spans="1:14" x14ac:dyDescent="0.25">
      <c r="A2770" t="s">
        <v>1240</v>
      </c>
      <c r="B2770" t="s">
        <v>1241</v>
      </c>
      <c r="C2770" t="s">
        <v>1242</v>
      </c>
      <c r="D2770" t="s">
        <v>21</v>
      </c>
      <c r="E2770">
        <v>83202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43120</v>
      </c>
      <c r="L2770" t="s">
        <v>26</v>
      </c>
      <c r="N2770" t="s">
        <v>24</v>
      </c>
    </row>
    <row r="2771" spans="1:14" x14ac:dyDescent="0.25">
      <c r="A2771" t="s">
        <v>2452</v>
      </c>
      <c r="B2771" t="s">
        <v>2453</v>
      </c>
      <c r="C2771" t="s">
        <v>500</v>
      </c>
      <c r="D2771" t="s">
        <v>21</v>
      </c>
      <c r="E2771">
        <v>83201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43120</v>
      </c>
      <c r="L2771" t="s">
        <v>26</v>
      </c>
      <c r="N2771" t="s">
        <v>24</v>
      </c>
    </row>
    <row r="2772" spans="1:14" x14ac:dyDescent="0.25">
      <c r="A2772" t="s">
        <v>3046</v>
      </c>
      <c r="B2772" t="s">
        <v>3047</v>
      </c>
      <c r="C2772" t="s">
        <v>500</v>
      </c>
      <c r="D2772" t="s">
        <v>21</v>
      </c>
      <c r="E2772">
        <v>83201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43120</v>
      </c>
      <c r="L2772" t="s">
        <v>26</v>
      </c>
      <c r="N2772" t="s">
        <v>24</v>
      </c>
    </row>
    <row r="2773" spans="1:14" x14ac:dyDescent="0.25">
      <c r="A2773" t="s">
        <v>2410</v>
      </c>
      <c r="B2773" t="s">
        <v>2411</v>
      </c>
      <c r="C2773" t="s">
        <v>500</v>
      </c>
      <c r="D2773" t="s">
        <v>21</v>
      </c>
      <c r="E2773">
        <v>83202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43120</v>
      </c>
      <c r="L2773" t="s">
        <v>26</v>
      </c>
      <c r="N2773" t="s">
        <v>24</v>
      </c>
    </row>
    <row r="2774" spans="1:14" x14ac:dyDescent="0.25">
      <c r="A2774" t="s">
        <v>2427</v>
      </c>
      <c r="B2774" t="s">
        <v>2428</v>
      </c>
      <c r="C2774" t="s">
        <v>500</v>
      </c>
      <c r="D2774" t="s">
        <v>21</v>
      </c>
      <c r="E2774">
        <v>83201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43120</v>
      </c>
      <c r="L2774" t="s">
        <v>26</v>
      </c>
      <c r="N2774" t="s">
        <v>24</v>
      </c>
    </row>
    <row r="2775" spans="1:14" x14ac:dyDescent="0.25">
      <c r="A2775" t="s">
        <v>3048</v>
      </c>
      <c r="B2775" t="s">
        <v>2071</v>
      </c>
      <c r="C2775" t="s">
        <v>1242</v>
      </c>
      <c r="D2775" t="s">
        <v>21</v>
      </c>
      <c r="E2775">
        <v>83202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43120</v>
      </c>
      <c r="L2775" t="s">
        <v>26</v>
      </c>
      <c r="N2775" t="s">
        <v>24</v>
      </c>
    </row>
    <row r="2776" spans="1:14" x14ac:dyDescent="0.25">
      <c r="A2776" t="s">
        <v>1265</v>
      </c>
      <c r="B2776" t="s">
        <v>1266</v>
      </c>
      <c r="C2776" t="s">
        <v>1242</v>
      </c>
      <c r="D2776" t="s">
        <v>21</v>
      </c>
      <c r="E2776">
        <v>83202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43120</v>
      </c>
      <c r="L2776" t="s">
        <v>26</v>
      </c>
      <c r="N2776" t="s">
        <v>24</v>
      </c>
    </row>
    <row r="2777" spans="1:14" x14ac:dyDescent="0.25">
      <c r="A2777" t="s">
        <v>2417</v>
      </c>
      <c r="B2777" t="s">
        <v>2418</v>
      </c>
      <c r="C2777" t="s">
        <v>500</v>
      </c>
      <c r="D2777" t="s">
        <v>21</v>
      </c>
      <c r="E2777">
        <v>83201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43120</v>
      </c>
      <c r="L2777" t="s">
        <v>26</v>
      </c>
      <c r="N2777" t="s">
        <v>24</v>
      </c>
    </row>
    <row r="2778" spans="1:14" x14ac:dyDescent="0.25">
      <c r="A2778" t="s">
        <v>3049</v>
      </c>
      <c r="B2778" t="s">
        <v>2023</v>
      </c>
      <c r="C2778" t="s">
        <v>500</v>
      </c>
      <c r="D2778" t="s">
        <v>21</v>
      </c>
      <c r="E2778">
        <v>83201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43120</v>
      </c>
      <c r="L2778" t="s">
        <v>26</v>
      </c>
      <c r="N2778" t="s">
        <v>24</v>
      </c>
    </row>
    <row r="2779" spans="1:14" x14ac:dyDescent="0.25">
      <c r="A2779" t="s">
        <v>1245</v>
      </c>
      <c r="B2779" t="s">
        <v>1246</v>
      </c>
      <c r="C2779" t="s">
        <v>1242</v>
      </c>
      <c r="D2779" t="s">
        <v>21</v>
      </c>
      <c r="E2779">
        <v>83202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43120</v>
      </c>
      <c r="L2779" t="s">
        <v>26</v>
      </c>
      <c r="N2779" t="s">
        <v>24</v>
      </c>
    </row>
    <row r="2780" spans="1:14" x14ac:dyDescent="0.25">
      <c r="A2780" t="s">
        <v>2412</v>
      </c>
      <c r="B2780" t="s">
        <v>1246</v>
      </c>
      <c r="C2780" t="s">
        <v>500</v>
      </c>
      <c r="D2780" t="s">
        <v>21</v>
      </c>
      <c r="E2780">
        <v>83202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43120</v>
      </c>
      <c r="L2780" t="s">
        <v>26</v>
      </c>
      <c r="N2780" t="s">
        <v>24</v>
      </c>
    </row>
    <row r="2781" spans="1:14" x14ac:dyDescent="0.25">
      <c r="A2781" t="s">
        <v>3050</v>
      </c>
      <c r="B2781" t="s">
        <v>3051</v>
      </c>
      <c r="C2781" t="s">
        <v>500</v>
      </c>
      <c r="D2781" t="s">
        <v>21</v>
      </c>
      <c r="E2781">
        <v>83204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43120</v>
      </c>
      <c r="L2781" t="s">
        <v>26</v>
      </c>
      <c r="N2781" t="s">
        <v>24</v>
      </c>
    </row>
    <row r="2782" spans="1:14" x14ac:dyDescent="0.25">
      <c r="A2782" t="s">
        <v>1269</v>
      </c>
      <c r="B2782" t="s">
        <v>1270</v>
      </c>
      <c r="C2782" t="s">
        <v>1242</v>
      </c>
      <c r="D2782" t="s">
        <v>21</v>
      </c>
      <c r="E2782">
        <v>83202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43120</v>
      </c>
      <c r="L2782" t="s">
        <v>26</v>
      </c>
      <c r="N2782" t="s">
        <v>24</v>
      </c>
    </row>
    <row r="2783" spans="1:14" x14ac:dyDescent="0.25">
      <c r="A2783" t="s">
        <v>2454</v>
      </c>
      <c r="B2783" t="s">
        <v>2455</v>
      </c>
      <c r="C2783" t="s">
        <v>500</v>
      </c>
      <c r="D2783" t="s">
        <v>21</v>
      </c>
      <c r="E2783">
        <v>83201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43120</v>
      </c>
      <c r="L2783" t="s">
        <v>26</v>
      </c>
      <c r="N2783" t="s">
        <v>24</v>
      </c>
    </row>
    <row r="2784" spans="1:14" x14ac:dyDescent="0.25">
      <c r="A2784" t="s">
        <v>2456</v>
      </c>
      <c r="B2784" t="s">
        <v>2457</v>
      </c>
      <c r="C2784" t="s">
        <v>500</v>
      </c>
      <c r="D2784" t="s">
        <v>21</v>
      </c>
      <c r="E2784">
        <v>83201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43120</v>
      </c>
      <c r="L2784" t="s">
        <v>26</v>
      </c>
      <c r="N2784" t="s">
        <v>24</v>
      </c>
    </row>
    <row r="2785" spans="1:14" x14ac:dyDescent="0.25">
      <c r="A2785" t="s">
        <v>2458</v>
      </c>
      <c r="B2785" t="s">
        <v>2459</v>
      </c>
      <c r="C2785" t="s">
        <v>500</v>
      </c>
      <c r="D2785" t="s">
        <v>21</v>
      </c>
      <c r="E2785">
        <v>83204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43120</v>
      </c>
      <c r="L2785" t="s">
        <v>26</v>
      </c>
      <c r="N2785" t="s">
        <v>24</v>
      </c>
    </row>
    <row r="2786" spans="1:14" x14ac:dyDescent="0.25">
      <c r="A2786" t="s">
        <v>2419</v>
      </c>
      <c r="B2786" t="s">
        <v>2420</v>
      </c>
      <c r="C2786" t="s">
        <v>500</v>
      </c>
      <c r="D2786" t="s">
        <v>21</v>
      </c>
      <c r="E2786">
        <v>83201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43120</v>
      </c>
      <c r="L2786" t="s">
        <v>26</v>
      </c>
      <c r="N2786" t="s">
        <v>24</v>
      </c>
    </row>
    <row r="2787" spans="1:14" x14ac:dyDescent="0.25">
      <c r="A2787" t="s">
        <v>2460</v>
      </c>
      <c r="B2787" t="s">
        <v>2461</v>
      </c>
      <c r="C2787" t="s">
        <v>500</v>
      </c>
      <c r="D2787" t="s">
        <v>21</v>
      </c>
      <c r="E2787">
        <v>83201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43120</v>
      </c>
      <c r="L2787" t="s">
        <v>26</v>
      </c>
      <c r="N2787" t="s">
        <v>24</v>
      </c>
    </row>
    <row r="2788" spans="1:14" x14ac:dyDescent="0.25">
      <c r="A2788" t="s">
        <v>3052</v>
      </c>
      <c r="B2788" t="s">
        <v>3053</v>
      </c>
      <c r="C2788" t="s">
        <v>500</v>
      </c>
      <c r="D2788" t="s">
        <v>21</v>
      </c>
      <c r="E2788">
        <v>83201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43120</v>
      </c>
      <c r="L2788" t="s">
        <v>26</v>
      </c>
      <c r="N2788" t="s">
        <v>24</v>
      </c>
    </row>
    <row r="2789" spans="1:14" x14ac:dyDescent="0.25">
      <c r="A2789" t="s">
        <v>2433</v>
      </c>
      <c r="B2789" t="s">
        <v>2434</v>
      </c>
      <c r="C2789" t="s">
        <v>500</v>
      </c>
      <c r="D2789" t="s">
        <v>21</v>
      </c>
      <c r="E2789">
        <v>83201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43120</v>
      </c>
      <c r="L2789" t="s">
        <v>26</v>
      </c>
      <c r="N2789" t="s">
        <v>24</v>
      </c>
    </row>
    <row r="2790" spans="1:14" x14ac:dyDescent="0.25">
      <c r="A2790" t="s">
        <v>3054</v>
      </c>
      <c r="B2790" t="s">
        <v>3055</v>
      </c>
      <c r="C2790" t="s">
        <v>500</v>
      </c>
      <c r="D2790" t="s">
        <v>21</v>
      </c>
      <c r="E2790">
        <v>83202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43120</v>
      </c>
      <c r="L2790" t="s">
        <v>26</v>
      </c>
      <c r="N2790" t="s">
        <v>24</v>
      </c>
    </row>
    <row r="2791" spans="1:14" x14ac:dyDescent="0.25">
      <c r="A2791" t="s">
        <v>3056</v>
      </c>
      <c r="B2791" t="s">
        <v>152</v>
      </c>
      <c r="C2791" t="s">
        <v>500</v>
      </c>
      <c r="D2791" t="s">
        <v>21</v>
      </c>
      <c r="E2791">
        <v>83204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43120</v>
      </c>
      <c r="L2791" t="s">
        <v>26</v>
      </c>
      <c r="N2791" t="s">
        <v>24</v>
      </c>
    </row>
    <row r="2792" spans="1:14" x14ac:dyDescent="0.25">
      <c r="A2792" t="s">
        <v>66</v>
      </c>
      <c r="B2792" t="s">
        <v>3057</v>
      </c>
      <c r="C2792" t="s">
        <v>500</v>
      </c>
      <c r="D2792" t="s">
        <v>21</v>
      </c>
      <c r="E2792">
        <v>83201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43120</v>
      </c>
      <c r="L2792" t="s">
        <v>26</v>
      </c>
      <c r="N2792" t="s">
        <v>24</v>
      </c>
    </row>
    <row r="2793" spans="1:14" x14ac:dyDescent="0.25">
      <c r="A2793" t="s">
        <v>2466</v>
      </c>
      <c r="B2793" t="s">
        <v>2467</v>
      </c>
      <c r="C2793" t="s">
        <v>500</v>
      </c>
      <c r="D2793" t="s">
        <v>21</v>
      </c>
      <c r="E2793">
        <v>83201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43120</v>
      </c>
      <c r="L2793" t="s">
        <v>26</v>
      </c>
      <c r="N2793" t="s">
        <v>24</v>
      </c>
    </row>
    <row r="2794" spans="1:14" x14ac:dyDescent="0.25">
      <c r="A2794" t="s">
        <v>2435</v>
      </c>
      <c r="B2794" t="s">
        <v>2436</v>
      </c>
      <c r="C2794" t="s">
        <v>500</v>
      </c>
      <c r="D2794" t="s">
        <v>21</v>
      </c>
      <c r="E2794">
        <v>83204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43120</v>
      </c>
      <c r="L2794" t="s">
        <v>26</v>
      </c>
      <c r="N2794" t="s">
        <v>24</v>
      </c>
    </row>
    <row r="2795" spans="1:14" x14ac:dyDescent="0.25">
      <c r="A2795" t="s">
        <v>129</v>
      </c>
      <c r="B2795" t="s">
        <v>130</v>
      </c>
      <c r="C2795" t="s">
        <v>131</v>
      </c>
      <c r="D2795" t="s">
        <v>21</v>
      </c>
      <c r="E2795">
        <v>83234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43120</v>
      </c>
      <c r="L2795" t="s">
        <v>26</v>
      </c>
      <c r="N2795" t="s">
        <v>24</v>
      </c>
    </row>
    <row r="2796" spans="1:14" x14ac:dyDescent="0.25">
      <c r="A2796" t="s">
        <v>420</v>
      </c>
      <c r="B2796" t="s">
        <v>2437</v>
      </c>
      <c r="C2796" t="s">
        <v>500</v>
      </c>
      <c r="D2796" t="s">
        <v>21</v>
      </c>
      <c r="E2796">
        <v>83201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43120</v>
      </c>
      <c r="L2796" t="s">
        <v>26</v>
      </c>
      <c r="N2796" t="s">
        <v>24</v>
      </c>
    </row>
    <row r="2797" spans="1:14" x14ac:dyDescent="0.25">
      <c r="A2797" t="s">
        <v>717</v>
      </c>
      <c r="B2797" t="s">
        <v>718</v>
      </c>
      <c r="C2797" t="s">
        <v>20</v>
      </c>
      <c r="D2797" t="s">
        <v>21</v>
      </c>
      <c r="E2797">
        <v>83704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43119</v>
      </c>
      <c r="L2797" t="s">
        <v>26</v>
      </c>
      <c r="N2797" t="s">
        <v>24</v>
      </c>
    </row>
    <row r="2798" spans="1:14" x14ac:dyDescent="0.25">
      <c r="A2798" t="s">
        <v>715</v>
      </c>
      <c r="B2798" t="s">
        <v>716</v>
      </c>
      <c r="C2798" t="s">
        <v>20</v>
      </c>
      <c r="D2798" t="s">
        <v>21</v>
      </c>
      <c r="E2798">
        <v>83704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43117</v>
      </c>
      <c r="L2798" t="s">
        <v>26</v>
      </c>
      <c r="N2798" t="s">
        <v>24</v>
      </c>
    </row>
    <row r="2799" spans="1:14" x14ac:dyDescent="0.25">
      <c r="A2799" t="s">
        <v>2001</v>
      </c>
      <c r="B2799" t="s">
        <v>2002</v>
      </c>
      <c r="C2799" t="s">
        <v>51</v>
      </c>
      <c r="D2799" t="s">
        <v>21</v>
      </c>
      <c r="E2799">
        <v>83642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43117</v>
      </c>
      <c r="L2799" t="s">
        <v>26</v>
      </c>
      <c r="N2799" t="s">
        <v>24</v>
      </c>
    </row>
    <row r="2800" spans="1:14" x14ac:dyDescent="0.25">
      <c r="A2800" t="s">
        <v>83</v>
      </c>
      <c r="B2800" t="s">
        <v>84</v>
      </c>
      <c r="C2800" t="s">
        <v>51</v>
      </c>
      <c r="D2800" t="s">
        <v>21</v>
      </c>
      <c r="E2800">
        <v>83642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43117</v>
      </c>
      <c r="L2800" t="s">
        <v>26</v>
      </c>
      <c r="N2800" t="s">
        <v>24</v>
      </c>
    </row>
    <row r="2801" spans="1:14" x14ac:dyDescent="0.25">
      <c r="A2801" t="s">
        <v>1839</v>
      </c>
      <c r="B2801" t="s">
        <v>1840</v>
      </c>
      <c r="C2801" t="s">
        <v>51</v>
      </c>
      <c r="D2801" t="s">
        <v>21</v>
      </c>
      <c r="E2801">
        <v>83642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43117</v>
      </c>
      <c r="L2801" t="s">
        <v>26</v>
      </c>
      <c r="N2801" t="s">
        <v>24</v>
      </c>
    </row>
    <row r="2802" spans="1:14" x14ac:dyDescent="0.25">
      <c r="A2802" t="s">
        <v>85</v>
      </c>
      <c r="B2802" t="s">
        <v>86</v>
      </c>
      <c r="C2802" t="s">
        <v>51</v>
      </c>
      <c r="D2802" t="s">
        <v>21</v>
      </c>
      <c r="E2802">
        <v>83642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43117</v>
      </c>
      <c r="L2802" t="s">
        <v>26</v>
      </c>
      <c r="N2802" t="s">
        <v>24</v>
      </c>
    </row>
    <row r="2803" spans="1:14" x14ac:dyDescent="0.25">
      <c r="A2803" t="s">
        <v>899</v>
      </c>
      <c r="B2803" t="s">
        <v>900</v>
      </c>
      <c r="C2803" t="s">
        <v>51</v>
      </c>
      <c r="D2803" t="s">
        <v>21</v>
      </c>
      <c r="E2803">
        <v>83642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43117</v>
      </c>
      <c r="L2803" t="s">
        <v>26</v>
      </c>
      <c r="N2803" t="s">
        <v>24</v>
      </c>
    </row>
    <row r="2804" spans="1:14" x14ac:dyDescent="0.25">
      <c r="A2804" t="s">
        <v>965</v>
      </c>
      <c r="B2804" t="s">
        <v>966</v>
      </c>
      <c r="C2804" t="s">
        <v>51</v>
      </c>
      <c r="D2804" t="s">
        <v>21</v>
      </c>
      <c r="E2804">
        <v>83642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43117</v>
      </c>
      <c r="L2804" t="s">
        <v>26</v>
      </c>
      <c r="N2804" t="s">
        <v>24</v>
      </c>
    </row>
    <row r="2805" spans="1:14" x14ac:dyDescent="0.25">
      <c r="A2805" t="s">
        <v>2044</v>
      </c>
      <c r="B2805" t="s">
        <v>2045</v>
      </c>
      <c r="C2805" t="s">
        <v>51</v>
      </c>
      <c r="D2805" t="s">
        <v>21</v>
      </c>
      <c r="E2805">
        <v>83642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43117</v>
      </c>
      <c r="L2805" t="s">
        <v>26</v>
      </c>
      <c r="N2805" t="s">
        <v>24</v>
      </c>
    </row>
    <row r="2806" spans="1:14" x14ac:dyDescent="0.25">
      <c r="A2806" t="s">
        <v>3058</v>
      </c>
      <c r="B2806" t="s">
        <v>3059</v>
      </c>
      <c r="C2806" t="s">
        <v>51</v>
      </c>
      <c r="D2806" t="s">
        <v>21</v>
      </c>
      <c r="E2806">
        <v>83642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43117</v>
      </c>
      <c r="L2806" t="s">
        <v>26</v>
      </c>
      <c r="N2806" t="s">
        <v>24</v>
      </c>
    </row>
    <row r="2807" spans="1:14" x14ac:dyDescent="0.25">
      <c r="A2807" t="s">
        <v>3058</v>
      </c>
      <c r="B2807" t="s">
        <v>3060</v>
      </c>
      <c r="C2807" t="s">
        <v>51</v>
      </c>
      <c r="D2807" t="s">
        <v>21</v>
      </c>
      <c r="E2807">
        <v>83642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43117</v>
      </c>
      <c r="L2807" t="s">
        <v>26</v>
      </c>
      <c r="N2807" t="s">
        <v>24</v>
      </c>
    </row>
    <row r="2808" spans="1:14" x14ac:dyDescent="0.25">
      <c r="A2808" t="s">
        <v>3061</v>
      </c>
      <c r="B2808" t="s">
        <v>3062</v>
      </c>
      <c r="C2808" t="s">
        <v>442</v>
      </c>
      <c r="D2808" t="s">
        <v>21</v>
      </c>
      <c r="E2808">
        <v>83672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43117</v>
      </c>
      <c r="L2808" t="s">
        <v>26</v>
      </c>
      <c r="N2808" t="s">
        <v>24</v>
      </c>
    </row>
    <row r="2809" spans="1:14" x14ac:dyDescent="0.25">
      <c r="A2809" t="s">
        <v>994</v>
      </c>
      <c r="B2809" t="s">
        <v>3063</v>
      </c>
      <c r="C2809" t="s">
        <v>51</v>
      </c>
      <c r="D2809" t="s">
        <v>21</v>
      </c>
      <c r="E2809">
        <v>83642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43117</v>
      </c>
      <c r="L2809" t="s">
        <v>26</v>
      </c>
      <c r="N2809" t="s">
        <v>24</v>
      </c>
    </row>
    <row r="2810" spans="1:14" x14ac:dyDescent="0.25">
      <c r="A2810" t="s">
        <v>998</v>
      </c>
      <c r="B2810" t="s">
        <v>999</v>
      </c>
      <c r="C2810" t="s">
        <v>51</v>
      </c>
      <c r="D2810" t="s">
        <v>21</v>
      </c>
      <c r="E2810">
        <v>83642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43117</v>
      </c>
      <c r="L2810" t="s">
        <v>26</v>
      </c>
      <c r="N2810" t="s">
        <v>24</v>
      </c>
    </row>
    <row r="2811" spans="1:14" x14ac:dyDescent="0.25">
      <c r="A2811" t="s">
        <v>2312</v>
      </c>
      <c r="B2811" t="s">
        <v>2313</v>
      </c>
      <c r="C2811" t="s">
        <v>227</v>
      </c>
      <c r="D2811" t="s">
        <v>21</v>
      </c>
      <c r="E2811">
        <v>83605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43115</v>
      </c>
      <c r="L2811" t="s">
        <v>26</v>
      </c>
      <c r="N2811" t="s">
        <v>24</v>
      </c>
    </row>
    <row r="2812" spans="1:14" x14ac:dyDescent="0.25">
      <c r="A2812" t="s">
        <v>2371</v>
      </c>
      <c r="B2812" t="s">
        <v>2372</v>
      </c>
      <c r="C2812" t="s">
        <v>227</v>
      </c>
      <c r="D2812" t="s">
        <v>21</v>
      </c>
      <c r="E2812">
        <v>83607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43115</v>
      </c>
      <c r="L2812" t="s">
        <v>26</v>
      </c>
      <c r="N2812" t="s">
        <v>24</v>
      </c>
    </row>
    <row r="2813" spans="1:14" x14ac:dyDescent="0.25">
      <c r="A2813" t="s">
        <v>3064</v>
      </c>
      <c r="B2813" t="s">
        <v>3065</v>
      </c>
      <c r="C2813" t="s">
        <v>51</v>
      </c>
      <c r="D2813" t="s">
        <v>21</v>
      </c>
      <c r="E2813">
        <v>83642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43115</v>
      </c>
      <c r="L2813" t="s">
        <v>26</v>
      </c>
      <c r="N2813" t="s">
        <v>24</v>
      </c>
    </row>
    <row r="2814" spans="1:14" x14ac:dyDescent="0.25">
      <c r="A2814" t="s">
        <v>2373</v>
      </c>
      <c r="B2814" t="s">
        <v>2374</v>
      </c>
      <c r="C2814" t="s">
        <v>289</v>
      </c>
      <c r="D2814" t="s">
        <v>21</v>
      </c>
      <c r="E2814">
        <v>83651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43115</v>
      </c>
      <c r="L2814" t="s">
        <v>26</v>
      </c>
      <c r="N2814" t="s">
        <v>24</v>
      </c>
    </row>
    <row r="2815" spans="1:14" x14ac:dyDescent="0.25">
      <c r="A2815" t="s">
        <v>862</v>
      </c>
      <c r="B2815" t="s">
        <v>863</v>
      </c>
      <c r="C2815" t="s">
        <v>51</v>
      </c>
      <c r="D2815" t="s">
        <v>21</v>
      </c>
      <c r="E2815">
        <v>83687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43115</v>
      </c>
      <c r="L2815" t="s">
        <v>26</v>
      </c>
      <c r="N2815" t="s">
        <v>24</v>
      </c>
    </row>
    <row r="2816" spans="1:14" x14ac:dyDescent="0.25">
      <c r="A2816" t="s">
        <v>234</v>
      </c>
      <c r="B2816" t="s">
        <v>235</v>
      </c>
      <c r="C2816" t="s">
        <v>227</v>
      </c>
      <c r="D2816" t="s">
        <v>21</v>
      </c>
      <c r="E2816">
        <v>83605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43115</v>
      </c>
      <c r="L2816" t="s">
        <v>26</v>
      </c>
      <c r="N2816" t="s">
        <v>24</v>
      </c>
    </row>
    <row r="2817" spans="1:14" x14ac:dyDescent="0.25">
      <c r="A2817" t="s">
        <v>2272</v>
      </c>
      <c r="B2817" t="s">
        <v>2273</v>
      </c>
      <c r="C2817" t="s">
        <v>227</v>
      </c>
      <c r="D2817" t="s">
        <v>21</v>
      </c>
      <c r="E2817">
        <v>83605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43115</v>
      </c>
      <c r="L2817" t="s">
        <v>26</v>
      </c>
      <c r="N2817" t="s">
        <v>24</v>
      </c>
    </row>
    <row r="2818" spans="1:14" x14ac:dyDescent="0.25">
      <c r="A2818" t="s">
        <v>2378</v>
      </c>
      <c r="B2818" t="s">
        <v>2379</v>
      </c>
      <c r="C2818" t="s">
        <v>289</v>
      </c>
      <c r="D2818" t="s">
        <v>21</v>
      </c>
      <c r="E2818">
        <v>83686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43115</v>
      </c>
      <c r="L2818" t="s">
        <v>26</v>
      </c>
      <c r="N2818" t="s">
        <v>24</v>
      </c>
    </row>
    <row r="2819" spans="1:14" x14ac:dyDescent="0.25">
      <c r="A2819" t="s">
        <v>642</v>
      </c>
      <c r="B2819" t="s">
        <v>643</v>
      </c>
      <c r="C2819" t="s">
        <v>110</v>
      </c>
      <c r="D2819" t="s">
        <v>21</v>
      </c>
      <c r="E2819">
        <v>83406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43113</v>
      </c>
      <c r="L2819" t="s">
        <v>26</v>
      </c>
      <c r="N2819" t="s">
        <v>24</v>
      </c>
    </row>
    <row r="2820" spans="1:14" x14ac:dyDescent="0.25">
      <c r="A2820" t="s">
        <v>2260</v>
      </c>
      <c r="B2820" t="s">
        <v>2261</v>
      </c>
      <c r="C2820" t="s">
        <v>289</v>
      </c>
      <c r="D2820" t="s">
        <v>21</v>
      </c>
      <c r="E2820">
        <v>83687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43112</v>
      </c>
      <c r="L2820" t="s">
        <v>26</v>
      </c>
      <c r="N2820" t="s">
        <v>24</v>
      </c>
    </row>
    <row r="2821" spans="1:14" x14ac:dyDescent="0.25">
      <c r="A2821" t="s">
        <v>2369</v>
      </c>
      <c r="B2821" t="s">
        <v>2370</v>
      </c>
      <c r="C2821" t="s">
        <v>289</v>
      </c>
      <c r="D2821" t="s">
        <v>21</v>
      </c>
      <c r="E2821">
        <v>83687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43112</v>
      </c>
      <c r="L2821" t="s">
        <v>26</v>
      </c>
      <c r="N2821" t="s">
        <v>24</v>
      </c>
    </row>
    <row r="2822" spans="1:14" x14ac:dyDescent="0.25">
      <c r="A2822" t="s">
        <v>2266</v>
      </c>
      <c r="B2822" t="s">
        <v>2267</v>
      </c>
      <c r="C2822" t="s">
        <v>289</v>
      </c>
      <c r="D2822" t="s">
        <v>21</v>
      </c>
      <c r="E2822">
        <v>83687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43112</v>
      </c>
      <c r="L2822" t="s">
        <v>26</v>
      </c>
      <c r="N2822" t="s">
        <v>24</v>
      </c>
    </row>
    <row r="2823" spans="1:14" x14ac:dyDescent="0.25">
      <c r="A2823" t="s">
        <v>287</v>
      </c>
      <c r="B2823" t="s">
        <v>288</v>
      </c>
      <c r="C2823" t="s">
        <v>289</v>
      </c>
      <c r="D2823" t="s">
        <v>21</v>
      </c>
      <c r="E2823">
        <v>83687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43112</v>
      </c>
      <c r="L2823" t="s">
        <v>26</v>
      </c>
      <c r="N2823" t="s">
        <v>24</v>
      </c>
    </row>
    <row r="2824" spans="1:14" x14ac:dyDescent="0.25">
      <c r="A2824" t="s">
        <v>603</v>
      </c>
      <c r="B2824" t="s">
        <v>604</v>
      </c>
      <c r="C2824" t="s">
        <v>605</v>
      </c>
      <c r="D2824" t="s">
        <v>21</v>
      </c>
      <c r="E2824">
        <v>83669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43112</v>
      </c>
      <c r="L2824" t="s">
        <v>26</v>
      </c>
      <c r="N2824" t="s">
        <v>24</v>
      </c>
    </row>
    <row r="2825" spans="1:14" x14ac:dyDescent="0.25">
      <c r="A2825" t="s">
        <v>2270</v>
      </c>
      <c r="B2825" t="s">
        <v>2271</v>
      </c>
      <c r="C2825" t="s">
        <v>289</v>
      </c>
      <c r="D2825" t="s">
        <v>21</v>
      </c>
      <c r="E2825">
        <v>83687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43112</v>
      </c>
      <c r="L2825" t="s">
        <v>26</v>
      </c>
      <c r="N2825" t="s">
        <v>24</v>
      </c>
    </row>
    <row r="2826" spans="1:14" x14ac:dyDescent="0.25">
      <c r="A2826" t="s">
        <v>2274</v>
      </c>
      <c r="B2826" t="s">
        <v>2275</v>
      </c>
      <c r="C2826" t="s">
        <v>289</v>
      </c>
      <c r="D2826" t="s">
        <v>21</v>
      </c>
      <c r="E2826">
        <v>83687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43112</v>
      </c>
      <c r="L2826" t="s">
        <v>26</v>
      </c>
      <c r="N2826" t="s">
        <v>24</v>
      </c>
    </row>
    <row r="2827" spans="1:14" x14ac:dyDescent="0.25">
      <c r="A2827" t="s">
        <v>606</v>
      </c>
      <c r="B2827" t="s">
        <v>607</v>
      </c>
      <c r="C2827" t="s">
        <v>289</v>
      </c>
      <c r="D2827" t="s">
        <v>21</v>
      </c>
      <c r="E2827">
        <v>83705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43112</v>
      </c>
      <c r="L2827" t="s">
        <v>26</v>
      </c>
      <c r="N2827" t="s">
        <v>24</v>
      </c>
    </row>
    <row r="2828" spans="1:14" x14ac:dyDescent="0.25">
      <c r="A2828" t="s">
        <v>610</v>
      </c>
      <c r="B2828" t="s">
        <v>611</v>
      </c>
      <c r="C2828" t="s">
        <v>289</v>
      </c>
      <c r="D2828" t="s">
        <v>21</v>
      </c>
      <c r="E2828">
        <v>83687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43112</v>
      </c>
      <c r="L2828" t="s">
        <v>26</v>
      </c>
      <c r="N2828" t="s">
        <v>24</v>
      </c>
    </row>
    <row r="2829" spans="1:14" x14ac:dyDescent="0.25">
      <c r="A2829" t="s">
        <v>623</v>
      </c>
      <c r="B2829" t="s">
        <v>624</v>
      </c>
      <c r="C2829" t="s">
        <v>20</v>
      </c>
      <c r="D2829" t="s">
        <v>21</v>
      </c>
      <c r="E2829">
        <v>83716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43112</v>
      </c>
      <c r="L2829" t="s">
        <v>26</v>
      </c>
      <c r="N2829" t="s">
        <v>24</v>
      </c>
    </row>
    <row r="2830" spans="1:14" x14ac:dyDescent="0.25">
      <c r="A2830" t="s">
        <v>3066</v>
      </c>
      <c r="B2830" t="s">
        <v>3067</v>
      </c>
      <c r="C2830" t="s">
        <v>20</v>
      </c>
      <c r="D2830" t="s">
        <v>21</v>
      </c>
      <c r="E2830">
        <v>83706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43111</v>
      </c>
      <c r="L2830" t="s">
        <v>26</v>
      </c>
      <c r="N2830" t="s">
        <v>24</v>
      </c>
    </row>
    <row r="2831" spans="1:14" x14ac:dyDescent="0.25">
      <c r="A2831" t="s">
        <v>2514</v>
      </c>
      <c r="B2831" t="s">
        <v>2515</v>
      </c>
      <c r="C2831" t="s">
        <v>20</v>
      </c>
      <c r="D2831" t="s">
        <v>21</v>
      </c>
      <c r="E2831">
        <v>83705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43111</v>
      </c>
      <c r="L2831" t="s">
        <v>26</v>
      </c>
      <c r="N2831" t="s">
        <v>24</v>
      </c>
    </row>
    <row r="2832" spans="1:14" x14ac:dyDescent="0.25">
      <c r="A2832" t="s">
        <v>2520</v>
      </c>
      <c r="B2832" t="s">
        <v>2521</v>
      </c>
      <c r="C2832" t="s">
        <v>20</v>
      </c>
      <c r="D2832" t="s">
        <v>21</v>
      </c>
      <c r="E2832">
        <v>83705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43111</v>
      </c>
      <c r="L2832" t="s">
        <v>26</v>
      </c>
      <c r="N2832" t="s">
        <v>24</v>
      </c>
    </row>
    <row r="2833" spans="1:14" x14ac:dyDescent="0.25">
      <c r="A2833" t="s">
        <v>907</v>
      </c>
      <c r="B2833" t="s">
        <v>908</v>
      </c>
      <c r="C2833" t="s">
        <v>51</v>
      </c>
      <c r="D2833" t="s">
        <v>21</v>
      </c>
      <c r="E2833">
        <v>83642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43111</v>
      </c>
      <c r="L2833" t="s">
        <v>26</v>
      </c>
      <c r="N2833" t="s">
        <v>24</v>
      </c>
    </row>
    <row r="2834" spans="1:14" x14ac:dyDescent="0.25">
      <c r="A2834" t="s">
        <v>1877</v>
      </c>
      <c r="B2834" t="s">
        <v>1878</v>
      </c>
      <c r="C2834" t="s">
        <v>20</v>
      </c>
      <c r="D2834" t="s">
        <v>21</v>
      </c>
      <c r="E2834">
        <v>83706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43111</v>
      </c>
      <c r="L2834" t="s">
        <v>26</v>
      </c>
      <c r="N2834" t="s">
        <v>24</v>
      </c>
    </row>
    <row r="2835" spans="1:14" x14ac:dyDescent="0.25">
      <c r="A2835" t="s">
        <v>1841</v>
      </c>
      <c r="B2835" t="s">
        <v>1842</v>
      </c>
      <c r="C2835" t="s">
        <v>20</v>
      </c>
      <c r="D2835" t="s">
        <v>21</v>
      </c>
      <c r="E2835">
        <v>83706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43111</v>
      </c>
      <c r="L2835" t="s">
        <v>26</v>
      </c>
      <c r="N2835" t="s">
        <v>24</v>
      </c>
    </row>
    <row r="2836" spans="1:14" x14ac:dyDescent="0.25">
      <c r="A2836" t="s">
        <v>95</v>
      </c>
      <c r="B2836" t="s">
        <v>96</v>
      </c>
      <c r="C2836" t="s">
        <v>51</v>
      </c>
      <c r="D2836" t="s">
        <v>21</v>
      </c>
      <c r="E2836">
        <v>83642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43111</v>
      </c>
      <c r="L2836" t="s">
        <v>26</v>
      </c>
      <c r="N2836" t="s">
        <v>24</v>
      </c>
    </row>
    <row r="2837" spans="1:14" x14ac:dyDescent="0.25">
      <c r="A2837" t="s">
        <v>1843</v>
      </c>
      <c r="B2837" t="s">
        <v>1844</v>
      </c>
      <c r="C2837" t="s">
        <v>20</v>
      </c>
      <c r="D2837" t="s">
        <v>21</v>
      </c>
      <c r="E2837">
        <v>83706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43111</v>
      </c>
      <c r="L2837" t="s">
        <v>26</v>
      </c>
      <c r="N2837" t="s">
        <v>24</v>
      </c>
    </row>
    <row r="2838" spans="1:14" x14ac:dyDescent="0.25">
      <c r="A2838" t="s">
        <v>2524</v>
      </c>
      <c r="B2838" t="s">
        <v>2525</v>
      </c>
      <c r="C2838" t="s">
        <v>20</v>
      </c>
      <c r="D2838" t="s">
        <v>21</v>
      </c>
      <c r="E2838">
        <v>83706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43111</v>
      </c>
      <c r="L2838" t="s">
        <v>26</v>
      </c>
      <c r="N2838" t="s">
        <v>24</v>
      </c>
    </row>
    <row r="2839" spans="1:14" x14ac:dyDescent="0.25">
      <c r="A2839" t="s">
        <v>2541</v>
      </c>
      <c r="B2839" t="s">
        <v>2542</v>
      </c>
      <c r="C2839" t="s">
        <v>20</v>
      </c>
      <c r="D2839" t="s">
        <v>21</v>
      </c>
      <c r="E2839">
        <v>83706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43111</v>
      </c>
      <c r="L2839" t="s">
        <v>26</v>
      </c>
      <c r="N2839" t="s">
        <v>24</v>
      </c>
    </row>
    <row r="2840" spans="1:14" x14ac:dyDescent="0.25">
      <c r="A2840" t="s">
        <v>2151</v>
      </c>
      <c r="B2840" t="s">
        <v>2152</v>
      </c>
      <c r="C2840" t="s">
        <v>277</v>
      </c>
      <c r="D2840" t="s">
        <v>21</v>
      </c>
      <c r="E2840">
        <v>83647</v>
      </c>
      <c r="F2840" t="s">
        <v>22</v>
      </c>
      <c r="G2840" t="s">
        <v>22</v>
      </c>
      <c r="H2840" t="s">
        <v>178</v>
      </c>
      <c r="I2840" t="s">
        <v>179</v>
      </c>
      <c r="J2840" s="1">
        <v>43095</v>
      </c>
      <c r="K2840" s="1">
        <v>43111</v>
      </c>
      <c r="L2840" t="s">
        <v>48</v>
      </c>
      <c r="N2840" t="s">
        <v>1648</v>
      </c>
    </row>
    <row r="2841" spans="1:14" x14ac:dyDescent="0.25">
      <c r="A2841" t="s">
        <v>431</v>
      </c>
      <c r="B2841" t="s">
        <v>432</v>
      </c>
      <c r="C2841" t="s">
        <v>424</v>
      </c>
      <c r="D2841" t="s">
        <v>21</v>
      </c>
      <c r="E2841">
        <v>83611</v>
      </c>
      <c r="F2841" t="s">
        <v>22</v>
      </c>
      <c r="G2841" t="s">
        <v>22</v>
      </c>
      <c r="H2841" t="s">
        <v>46</v>
      </c>
      <c r="I2841" t="s">
        <v>175</v>
      </c>
      <c r="J2841" s="1">
        <v>43096</v>
      </c>
      <c r="K2841" s="1">
        <v>43111</v>
      </c>
      <c r="L2841" t="s">
        <v>48</v>
      </c>
      <c r="N2841" t="s">
        <v>993</v>
      </c>
    </row>
    <row r="2842" spans="1:14" x14ac:dyDescent="0.25">
      <c r="A2842" t="s">
        <v>2056</v>
      </c>
      <c r="B2842" t="s">
        <v>2057</v>
      </c>
      <c r="C2842" t="s">
        <v>1662</v>
      </c>
      <c r="D2842" t="s">
        <v>21</v>
      </c>
      <c r="E2842">
        <v>83501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43111</v>
      </c>
      <c r="L2842" t="s">
        <v>26</v>
      </c>
      <c r="N2842" t="s">
        <v>24</v>
      </c>
    </row>
    <row r="2843" spans="1:14" x14ac:dyDescent="0.25">
      <c r="A2843" t="s">
        <v>998</v>
      </c>
      <c r="B2843" t="s">
        <v>3068</v>
      </c>
      <c r="C2843" t="s">
        <v>51</v>
      </c>
      <c r="D2843" t="s">
        <v>21</v>
      </c>
      <c r="E2843">
        <v>83642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43111</v>
      </c>
      <c r="L2843" t="s">
        <v>26</v>
      </c>
      <c r="N2843" t="s">
        <v>24</v>
      </c>
    </row>
    <row r="2844" spans="1:14" x14ac:dyDescent="0.25">
      <c r="A2844" t="s">
        <v>290</v>
      </c>
      <c r="B2844" t="s">
        <v>291</v>
      </c>
      <c r="C2844" t="s">
        <v>227</v>
      </c>
      <c r="D2844" t="s">
        <v>21</v>
      </c>
      <c r="E2844">
        <v>83607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43110</v>
      </c>
      <c r="L2844" t="s">
        <v>26</v>
      </c>
      <c r="N2844" t="s">
        <v>24</v>
      </c>
    </row>
    <row r="2845" spans="1:14" x14ac:dyDescent="0.25">
      <c r="A2845" t="s">
        <v>735</v>
      </c>
      <c r="B2845" t="s">
        <v>736</v>
      </c>
      <c r="C2845" t="s">
        <v>310</v>
      </c>
      <c r="D2845" t="s">
        <v>21</v>
      </c>
      <c r="E2845">
        <v>83616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43110</v>
      </c>
      <c r="L2845" t="s">
        <v>26</v>
      </c>
      <c r="N2845" t="s">
        <v>24</v>
      </c>
    </row>
    <row r="2846" spans="1:14" x14ac:dyDescent="0.25">
      <c r="A2846" t="s">
        <v>2508</v>
      </c>
      <c r="B2846" t="s">
        <v>2509</v>
      </c>
      <c r="C2846" t="s">
        <v>2510</v>
      </c>
      <c r="D2846" t="s">
        <v>21</v>
      </c>
      <c r="E2846">
        <v>83626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43110</v>
      </c>
      <c r="L2846" t="s">
        <v>26</v>
      </c>
      <c r="N2846" t="s">
        <v>24</v>
      </c>
    </row>
    <row r="2847" spans="1:14" x14ac:dyDescent="0.25">
      <c r="A2847" t="s">
        <v>2028</v>
      </c>
      <c r="B2847" t="s">
        <v>2029</v>
      </c>
      <c r="C2847" t="s">
        <v>1662</v>
      </c>
      <c r="D2847" t="s">
        <v>21</v>
      </c>
      <c r="E2847">
        <v>83501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43108</v>
      </c>
      <c r="L2847" t="s">
        <v>26</v>
      </c>
      <c r="N2847" t="s">
        <v>24</v>
      </c>
    </row>
    <row r="2848" spans="1:14" x14ac:dyDescent="0.25">
      <c r="A2848" t="s">
        <v>3069</v>
      </c>
      <c r="B2848" t="s">
        <v>3070</v>
      </c>
      <c r="C2848" t="s">
        <v>1662</v>
      </c>
      <c r="D2848" t="s">
        <v>21</v>
      </c>
      <c r="E2848">
        <v>83501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43108</v>
      </c>
      <c r="L2848" t="s">
        <v>26</v>
      </c>
      <c r="N2848" t="s">
        <v>24</v>
      </c>
    </row>
    <row r="2849" spans="1:14" x14ac:dyDescent="0.25">
      <c r="A2849" t="s">
        <v>2030</v>
      </c>
      <c r="B2849" t="s">
        <v>2031</v>
      </c>
      <c r="C2849" t="s">
        <v>1662</v>
      </c>
      <c r="D2849" t="s">
        <v>21</v>
      </c>
      <c r="E2849">
        <v>83501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43108</v>
      </c>
      <c r="L2849" t="s">
        <v>26</v>
      </c>
      <c r="N2849" t="s">
        <v>24</v>
      </c>
    </row>
    <row r="2850" spans="1:14" x14ac:dyDescent="0.25">
      <c r="A2850" t="s">
        <v>3071</v>
      </c>
      <c r="B2850" t="s">
        <v>3072</v>
      </c>
      <c r="C2850" t="s">
        <v>1662</v>
      </c>
      <c r="D2850" t="s">
        <v>21</v>
      </c>
      <c r="E2850">
        <v>83501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43108</v>
      </c>
      <c r="L2850" t="s">
        <v>26</v>
      </c>
      <c r="N2850" t="s">
        <v>24</v>
      </c>
    </row>
    <row r="2851" spans="1:14" x14ac:dyDescent="0.25">
      <c r="A2851" t="s">
        <v>2032</v>
      </c>
      <c r="B2851" t="s">
        <v>2033</v>
      </c>
      <c r="C2851" t="s">
        <v>1662</v>
      </c>
      <c r="D2851" t="s">
        <v>21</v>
      </c>
      <c r="E2851">
        <v>83501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43108</v>
      </c>
      <c r="L2851" t="s">
        <v>26</v>
      </c>
      <c r="N2851" t="s">
        <v>24</v>
      </c>
    </row>
    <row r="2852" spans="1:14" x14ac:dyDescent="0.25">
      <c r="A2852" t="s">
        <v>2034</v>
      </c>
      <c r="B2852" t="s">
        <v>2035</v>
      </c>
      <c r="C2852" t="s">
        <v>1662</v>
      </c>
      <c r="D2852" t="s">
        <v>21</v>
      </c>
      <c r="E2852">
        <v>83501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43108</v>
      </c>
      <c r="L2852" t="s">
        <v>26</v>
      </c>
      <c r="N2852" t="s">
        <v>24</v>
      </c>
    </row>
    <row r="2853" spans="1:14" x14ac:dyDescent="0.25">
      <c r="A2853" t="s">
        <v>2036</v>
      </c>
      <c r="B2853" t="s">
        <v>2037</v>
      </c>
      <c r="C2853" t="s">
        <v>1662</v>
      </c>
      <c r="D2853" t="s">
        <v>21</v>
      </c>
      <c r="E2853">
        <v>83501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43108</v>
      </c>
      <c r="L2853" t="s">
        <v>26</v>
      </c>
      <c r="N2853" t="s">
        <v>24</v>
      </c>
    </row>
    <row r="2854" spans="1:14" x14ac:dyDescent="0.25">
      <c r="A2854" t="s">
        <v>2038</v>
      </c>
      <c r="B2854" t="s">
        <v>2039</v>
      </c>
      <c r="C2854" t="s">
        <v>1662</v>
      </c>
      <c r="D2854" t="s">
        <v>21</v>
      </c>
      <c r="E2854">
        <v>83501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43108</v>
      </c>
      <c r="L2854" t="s">
        <v>26</v>
      </c>
      <c r="N2854" t="s">
        <v>24</v>
      </c>
    </row>
    <row r="2855" spans="1:14" x14ac:dyDescent="0.25">
      <c r="A2855" t="s">
        <v>2042</v>
      </c>
      <c r="B2855" t="s">
        <v>2043</v>
      </c>
      <c r="C2855" t="s">
        <v>1662</v>
      </c>
      <c r="D2855" t="s">
        <v>21</v>
      </c>
      <c r="E2855">
        <v>83501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43108</v>
      </c>
      <c r="L2855" t="s">
        <v>26</v>
      </c>
      <c r="N2855" t="s">
        <v>24</v>
      </c>
    </row>
    <row r="2856" spans="1:14" x14ac:dyDescent="0.25">
      <c r="A2856" t="s">
        <v>2046</v>
      </c>
      <c r="B2856" t="s">
        <v>2047</v>
      </c>
      <c r="C2856" t="s">
        <v>1662</v>
      </c>
      <c r="D2856" t="s">
        <v>21</v>
      </c>
      <c r="E2856">
        <v>83501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43108</v>
      </c>
      <c r="L2856" t="s">
        <v>26</v>
      </c>
      <c r="N2856" t="s">
        <v>24</v>
      </c>
    </row>
    <row r="2857" spans="1:14" x14ac:dyDescent="0.25">
      <c r="A2857" t="s">
        <v>2050</v>
      </c>
      <c r="B2857" t="s">
        <v>2051</v>
      </c>
      <c r="C2857" t="s">
        <v>1662</v>
      </c>
      <c r="D2857" t="s">
        <v>21</v>
      </c>
      <c r="E2857">
        <v>83501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43108</v>
      </c>
      <c r="L2857" t="s">
        <v>26</v>
      </c>
      <c r="N2857" t="s">
        <v>24</v>
      </c>
    </row>
    <row r="2858" spans="1:14" x14ac:dyDescent="0.25">
      <c r="A2858" t="s">
        <v>606</v>
      </c>
      <c r="B2858" t="s">
        <v>2557</v>
      </c>
      <c r="C2858" t="s">
        <v>1662</v>
      </c>
      <c r="D2858" t="s">
        <v>21</v>
      </c>
      <c r="E2858">
        <v>83501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43108</v>
      </c>
      <c r="L2858" t="s">
        <v>26</v>
      </c>
      <c r="N2858" t="s">
        <v>24</v>
      </c>
    </row>
    <row r="2859" spans="1:14" x14ac:dyDescent="0.25">
      <c r="A2859" t="s">
        <v>2058</v>
      </c>
      <c r="B2859" t="s">
        <v>2059</v>
      </c>
      <c r="C2859" t="s">
        <v>1662</v>
      </c>
      <c r="D2859" t="s">
        <v>21</v>
      </c>
      <c r="E2859">
        <v>83501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43108</v>
      </c>
      <c r="L2859" t="s">
        <v>26</v>
      </c>
      <c r="N2859" t="s">
        <v>24</v>
      </c>
    </row>
    <row r="2860" spans="1:14" x14ac:dyDescent="0.25">
      <c r="A2860" t="s">
        <v>2060</v>
      </c>
      <c r="B2860" t="s">
        <v>2061</v>
      </c>
      <c r="C2860" t="s">
        <v>1662</v>
      </c>
      <c r="D2860" t="s">
        <v>21</v>
      </c>
      <c r="E2860">
        <v>83501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43108</v>
      </c>
      <c r="L2860" t="s">
        <v>26</v>
      </c>
      <c r="N2860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99BDB-B2BE-43D9-A62B-31F2B3761073}">
  <dimension ref="A1:N2854"/>
  <sheetViews>
    <sheetView topLeftCell="A2665" workbookViewId="0">
      <selection activeCell="A2854" sqref="A2681:XFD2854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83704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20</v>
      </c>
      <c r="D3" t="s">
        <v>21</v>
      </c>
      <c r="E3">
        <v>83706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29</v>
      </c>
      <c r="B4" t="s">
        <v>30</v>
      </c>
      <c r="C4" t="s">
        <v>20</v>
      </c>
      <c r="D4" t="s">
        <v>21</v>
      </c>
      <c r="E4">
        <v>83709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31</v>
      </c>
      <c r="B5" t="s">
        <v>32</v>
      </c>
      <c r="C5" t="s">
        <v>20</v>
      </c>
      <c r="D5" t="s">
        <v>21</v>
      </c>
      <c r="E5">
        <v>83705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43736</v>
      </c>
      <c r="L5" t="s">
        <v>26</v>
      </c>
      <c r="N5" t="s">
        <v>24</v>
      </c>
    </row>
    <row r="6" spans="1:14" x14ac:dyDescent="0.25">
      <c r="A6" t="s">
        <v>33</v>
      </c>
      <c r="B6" t="s">
        <v>34</v>
      </c>
      <c r="C6" t="s">
        <v>20</v>
      </c>
      <c r="D6" t="s">
        <v>21</v>
      </c>
      <c r="E6">
        <v>83706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43735</v>
      </c>
      <c r="L6" t="s">
        <v>26</v>
      </c>
      <c r="N6" t="s">
        <v>24</v>
      </c>
    </row>
    <row r="7" spans="1:14" x14ac:dyDescent="0.25">
      <c r="A7" t="s">
        <v>35</v>
      </c>
      <c r="B7" t="s">
        <v>36</v>
      </c>
      <c r="C7" t="s">
        <v>37</v>
      </c>
      <c r="D7" t="s">
        <v>21</v>
      </c>
      <c r="E7">
        <v>83213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43735</v>
      </c>
      <c r="L7" t="s">
        <v>26</v>
      </c>
      <c r="N7" t="s">
        <v>24</v>
      </c>
    </row>
    <row r="8" spans="1:14" x14ac:dyDescent="0.25">
      <c r="A8" t="s">
        <v>38</v>
      </c>
      <c r="B8" t="s">
        <v>39</v>
      </c>
      <c r="C8" t="s">
        <v>40</v>
      </c>
      <c r="D8" t="s">
        <v>21</v>
      </c>
      <c r="E8">
        <v>83404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43734</v>
      </c>
      <c r="L8" t="s">
        <v>26</v>
      </c>
      <c r="N8" t="s">
        <v>24</v>
      </c>
    </row>
    <row r="9" spans="1:14" x14ac:dyDescent="0.25">
      <c r="A9" t="s">
        <v>41</v>
      </c>
      <c r="B9" t="s">
        <v>42</v>
      </c>
      <c r="C9" t="s">
        <v>40</v>
      </c>
      <c r="D9" t="s">
        <v>21</v>
      </c>
      <c r="E9">
        <v>83401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43734</v>
      </c>
      <c r="L9" t="s">
        <v>26</v>
      </c>
      <c r="N9" t="s">
        <v>24</v>
      </c>
    </row>
    <row r="10" spans="1:14" x14ac:dyDescent="0.25">
      <c r="A10" t="s">
        <v>31</v>
      </c>
      <c r="B10" t="s">
        <v>50</v>
      </c>
      <c r="C10" t="s">
        <v>51</v>
      </c>
      <c r="D10" t="s">
        <v>21</v>
      </c>
      <c r="E10">
        <v>83646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43733</v>
      </c>
      <c r="L10" t="s">
        <v>26</v>
      </c>
      <c r="N10" t="s">
        <v>24</v>
      </c>
    </row>
    <row r="11" spans="1:14" x14ac:dyDescent="0.25">
      <c r="A11" t="s">
        <v>52</v>
      </c>
      <c r="B11" t="s">
        <v>53</v>
      </c>
      <c r="C11" t="s">
        <v>54</v>
      </c>
      <c r="D11" t="s">
        <v>21</v>
      </c>
      <c r="E11">
        <v>83814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43731</v>
      </c>
      <c r="L11" t="s">
        <v>26</v>
      </c>
      <c r="N11" t="s">
        <v>24</v>
      </c>
    </row>
    <row r="12" spans="1:14" x14ac:dyDescent="0.25">
      <c r="A12" t="s">
        <v>55</v>
      </c>
      <c r="B12" t="s">
        <v>56</v>
      </c>
      <c r="C12" t="s">
        <v>57</v>
      </c>
      <c r="D12" t="s">
        <v>21</v>
      </c>
      <c r="E12">
        <v>83332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43731</v>
      </c>
      <c r="L12" t="s">
        <v>26</v>
      </c>
      <c r="N12" t="s">
        <v>24</v>
      </c>
    </row>
    <row r="13" spans="1:14" x14ac:dyDescent="0.25">
      <c r="A13" t="s">
        <v>58</v>
      </c>
      <c r="B13" t="s">
        <v>59</v>
      </c>
      <c r="C13" t="s">
        <v>60</v>
      </c>
      <c r="D13" t="s">
        <v>21</v>
      </c>
      <c r="E13">
        <v>83330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43731</v>
      </c>
      <c r="L13" t="s">
        <v>26</v>
      </c>
      <c r="N13" t="s">
        <v>24</v>
      </c>
    </row>
    <row r="14" spans="1:14" x14ac:dyDescent="0.25">
      <c r="A14" t="s">
        <v>61</v>
      </c>
      <c r="B14" t="s">
        <v>62</v>
      </c>
      <c r="C14" t="s">
        <v>63</v>
      </c>
      <c r="D14" t="s">
        <v>21</v>
      </c>
      <c r="E14">
        <v>83314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43731</v>
      </c>
      <c r="L14" t="s">
        <v>26</v>
      </c>
      <c r="N14" t="s">
        <v>24</v>
      </c>
    </row>
    <row r="15" spans="1:14" x14ac:dyDescent="0.25">
      <c r="A15" t="s">
        <v>64</v>
      </c>
      <c r="B15" t="s">
        <v>65</v>
      </c>
      <c r="C15" t="s">
        <v>63</v>
      </c>
      <c r="D15" t="s">
        <v>21</v>
      </c>
      <c r="E15">
        <v>83314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43731</v>
      </c>
      <c r="L15" t="s">
        <v>26</v>
      </c>
      <c r="N15" t="s">
        <v>24</v>
      </c>
    </row>
    <row r="16" spans="1:14" x14ac:dyDescent="0.25">
      <c r="A16" t="s">
        <v>66</v>
      </c>
      <c r="B16" t="s">
        <v>67</v>
      </c>
      <c r="C16" t="s">
        <v>60</v>
      </c>
      <c r="D16" t="s">
        <v>21</v>
      </c>
      <c r="E16">
        <v>83330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43731</v>
      </c>
      <c r="L16" t="s">
        <v>26</v>
      </c>
      <c r="N16" t="s">
        <v>24</v>
      </c>
    </row>
    <row r="17" spans="1:14" x14ac:dyDescent="0.25">
      <c r="A17" t="s">
        <v>68</v>
      </c>
      <c r="B17" t="s">
        <v>69</v>
      </c>
      <c r="C17" t="s">
        <v>60</v>
      </c>
      <c r="D17" t="s">
        <v>21</v>
      </c>
      <c r="E17">
        <v>83330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43731</v>
      </c>
      <c r="L17" t="s">
        <v>26</v>
      </c>
      <c r="N17" t="s">
        <v>24</v>
      </c>
    </row>
    <row r="18" spans="1:14" x14ac:dyDescent="0.25">
      <c r="A18" t="s">
        <v>70</v>
      </c>
      <c r="B18" t="s">
        <v>71</v>
      </c>
      <c r="C18" t="s">
        <v>72</v>
      </c>
      <c r="D18" t="s">
        <v>21</v>
      </c>
      <c r="E18">
        <v>83814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43730</v>
      </c>
      <c r="L18" t="s">
        <v>26</v>
      </c>
      <c r="N18" t="s">
        <v>24</v>
      </c>
    </row>
    <row r="19" spans="1:14" x14ac:dyDescent="0.25">
      <c r="A19" t="s">
        <v>73</v>
      </c>
      <c r="B19" t="s">
        <v>74</v>
      </c>
      <c r="C19" t="s">
        <v>54</v>
      </c>
      <c r="D19" t="s">
        <v>21</v>
      </c>
      <c r="E19">
        <v>83814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43730</v>
      </c>
      <c r="L19" t="s">
        <v>26</v>
      </c>
      <c r="N19" t="s">
        <v>24</v>
      </c>
    </row>
    <row r="20" spans="1:14" x14ac:dyDescent="0.25">
      <c r="A20" t="s">
        <v>75</v>
      </c>
      <c r="B20" t="s">
        <v>76</v>
      </c>
      <c r="C20" t="s">
        <v>72</v>
      </c>
      <c r="D20" t="s">
        <v>21</v>
      </c>
      <c r="E20">
        <v>83814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43730</v>
      </c>
      <c r="L20" t="s">
        <v>26</v>
      </c>
      <c r="N20" t="s">
        <v>24</v>
      </c>
    </row>
    <row r="21" spans="1:14" x14ac:dyDescent="0.25">
      <c r="A21" t="s">
        <v>77</v>
      </c>
      <c r="B21" t="s">
        <v>78</v>
      </c>
      <c r="C21" t="s">
        <v>54</v>
      </c>
      <c r="D21" t="s">
        <v>21</v>
      </c>
      <c r="E21">
        <v>83814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43730</v>
      </c>
      <c r="L21" t="s">
        <v>26</v>
      </c>
      <c r="N21" t="s">
        <v>24</v>
      </c>
    </row>
    <row r="22" spans="1:14" x14ac:dyDescent="0.25">
      <c r="A22" t="s">
        <v>79</v>
      </c>
      <c r="B22" t="s">
        <v>80</v>
      </c>
      <c r="C22" t="s">
        <v>54</v>
      </c>
      <c r="D22" t="s">
        <v>21</v>
      </c>
      <c r="E22">
        <v>83814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43730</v>
      </c>
      <c r="L22" t="s">
        <v>26</v>
      </c>
      <c r="N22" t="s">
        <v>24</v>
      </c>
    </row>
    <row r="23" spans="1:14" x14ac:dyDescent="0.25">
      <c r="A23" t="s">
        <v>81</v>
      </c>
      <c r="B23" t="s">
        <v>82</v>
      </c>
      <c r="C23" t="s">
        <v>54</v>
      </c>
      <c r="D23" t="s">
        <v>21</v>
      </c>
      <c r="E23">
        <v>83814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43730</v>
      </c>
      <c r="L23" t="s">
        <v>26</v>
      </c>
      <c r="N23" t="s">
        <v>24</v>
      </c>
    </row>
    <row r="24" spans="1:14" x14ac:dyDescent="0.25">
      <c r="A24" t="s">
        <v>83</v>
      </c>
      <c r="B24" t="s">
        <v>84</v>
      </c>
      <c r="C24" t="s">
        <v>51</v>
      </c>
      <c r="D24" t="s">
        <v>21</v>
      </c>
      <c r="E24">
        <v>83642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43729</v>
      </c>
      <c r="L24" t="s">
        <v>26</v>
      </c>
      <c r="N24" t="s">
        <v>24</v>
      </c>
    </row>
    <row r="25" spans="1:14" x14ac:dyDescent="0.25">
      <c r="A25" t="s">
        <v>85</v>
      </c>
      <c r="B25" t="s">
        <v>86</v>
      </c>
      <c r="C25" t="s">
        <v>51</v>
      </c>
      <c r="D25" t="s">
        <v>21</v>
      </c>
      <c r="E25">
        <v>83642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43729</v>
      </c>
      <c r="L25" t="s">
        <v>26</v>
      </c>
      <c r="N25" t="s">
        <v>24</v>
      </c>
    </row>
    <row r="26" spans="1:14" x14ac:dyDescent="0.25">
      <c r="A26" t="s">
        <v>87</v>
      </c>
      <c r="B26" t="s">
        <v>88</v>
      </c>
      <c r="C26" t="s">
        <v>40</v>
      </c>
      <c r="D26" t="s">
        <v>21</v>
      </c>
      <c r="E26">
        <v>83402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43729</v>
      </c>
      <c r="L26" t="s">
        <v>26</v>
      </c>
      <c r="N26" t="s">
        <v>24</v>
      </c>
    </row>
    <row r="27" spans="1:14" x14ac:dyDescent="0.25">
      <c r="A27" t="s">
        <v>89</v>
      </c>
      <c r="B27" t="s">
        <v>90</v>
      </c>
      <c r="C27" t="s">
        <v>40</v>
      </c>
      <c r="D27" t="s">
        <v>21</v>
      </c>
      <c r="E27">
        <v>83402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43729</v>
      </c>
      <c r="L27" t="s">
        <v>26</v>
      </c>
      <c r="N27" t="s">
        <v>24</v>
      </c>
    </row>
    <row r="28" spans="1:14" x14ac:dyDescent="0.25">
      <c r="A28" t="s">
        <v>91</v>
      </c>
      <c r="B28" t="s">
        <v>92</v>
      </c>
      <c r="C28" t="s">
        <v>51</v>
      </c>
      <c r="D28" t="s">
        <v>21</v>
      </c>
      <c r="E28">
        <v>83642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43729</v>
      </c>
      <c r="L28" t="s">
        <v>26</v>
      </c>
      <c r="N28" t="s">
        <v>24</v>
      </c>
    </row>
    <row r="29" spans="1:14" x14ac:dyDescent="0.25">
      <c r="A29" t="s">
        <v>93</v>
      </c>
      <c r="B29" t="s">
        <v>94</v>
      </c>
      <c r="C29" t="s">
        <v>40</v>
      </c>
      <c r="D29" t="s">
        <v>21</v>
      </c>
      <c r="E29">
        <v>83402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43729</v>
      </c>
      <c r="L29" t="s">
        <v>26</v>
      </c>
      <c r="N29" t="s">
        <v>24</v>
      </c>
    </row>
    <row r="30" spans="1:14" x14ac:dyDescent="0.25">
      <c r="A30" t="s">
        <v>95</v>
      </c>
      <c r="B30" t="s">
        <v>96</v>
      </c>
      <c r="C30" t="s">
        <v>51</v>
      </c>
      <c r="D30" t="s">
        <v>21</v>
      </c>
      <c r="E30">
        <v>83642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43729</v>
      </c>
      <c r="L30" t="s">
        <v>26</v>
      </c>
      <c r="N30" t="s">
        <v>24</v>
      </c>
    </row>
    <row r="31" spans="1:14" x14ac:dyDescent="0.25">
      <c r="A31" t="s">
        <v>97</v>
      </c>
      <c r="B31" t="s">
        <v>98</v>
      </c>
      <c r="C31" t="s">
        <v>40</v>
      </c>
      <c r="D31" t="s">
        <v>21</v>
      </c>
      <c r="E31">
        <v>83402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43729</v>
      </c>
      <c r="L31" t="s">
        <v>26</v>
      </c>
      <c r="N31" t="s">
        <v>24</v>
      </c>
    </row>
    <row r="32" spans="1:14" x14ac:dyDescent="0.25">
      <c r="A32" t="s">
        <v>97</v>
      </c>
      <c r="B32" t="s">
        <v>99</v>
      </c>
      <c r="C32" t="s">
        <v>51</v>
      </c>
      <c r="D32" t="s">
        <v>21</v>
      </c>
      <c r="E32">
        <v>83642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43729</v>
      </c>
      <c r="L32" t="s">
        <v>26</v>
      </c>
      <c r="N32" t="s">
        <v>24</v>
      </c>
    </row>
    <row r="33" spans="1:14" x14ac:dyDescent="0.25">
      <c r="A33" t="s">
        <v>66</v>
      </c>
      <c r="B33" t="s">
        <v>100</v>
      </c>
      <c r="C33" t="s">
        <v>101</v>
      </c>
      <c r="D33" t="s">
        <v>21</v>
      </c>
      <c r="E33">
        <v>83634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43729</v>
      </c>
      <c r="L33" t="s">
        <v>26</v>
      </c>
      <c r="N33" t="s">
        <v>24</v>
      </c>
    </row>
    <row r="34" spans="1:14" x14ac:dyDescent="0.25">
      <c r="A34" t="s">
        <v>102</v>
      </c>
      <c r="B34" t="s">
        <v>103</v>
      </c>
      <c r="C34" t="s">
        <v>40</v>
      </c>
      <c r="D34" t="s">
        <v>21</v>
      </c>
      <c r="E34">
        <v>83402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43729</v>
      </c>
      <c r="L34" t="s">
        <v>26</v>
      </c>
      <c r="N34" t="s">
        <v>24</v>
      </c>
    </row>
    <row r="35" spans="1:14" x14ac:dyDescent="0.25">
      <c r="A35" t="s">
        <v>104</v>
      </c>
      <c r="B35" t="s">
        <v>105</v>
      </c>
      <c r="C35" t="s">
        <v>40</v>
      </c>
      <c r="D35" t="s">
        <v>21</v>
      </c>
      <c r="E35">
        <v>83404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43727</v>
      </c>
      <c r="L35" t="s">
        <v>26</v>
      </c>
      <c r="N35" t="s">
        <v>24</v>
      </c>
    </row>
    <row r="36" spans="1:14" x14ac:dyDescent="0.25">
      <c r="A36" t="s">
        <v>106</v>
      </c>
      <c r="B36" t="s">
        <v>107</v>
      </c>
      <c r="C36" t="s">
        <v>40</v>
      </c>
      <c r="D36" t="s">
        <v>21</v>
      </c>
      <c r="E36">
        <v>83401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43727</v>
      </c>
      <c r="L36" t="s">
        <v>26</v>
      </c>
      <c r="N36" t="s">
        <v>24</v>
      </c>
    </row>
    <row r="37" spans="1:14" x14ac:dyDescent="0.25">
      <c r="A37" t="s">
        <v>108</v>
      </c>
      <c r="B37" t="s">
        <v>109</v>
      </c>
      <c r="C37" t="s">
        <v>110</v>
      </c>
      <c r="D37" t="s">
        <v>21</v>
      </c>
      <c r="E37">
        <v>83406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43727</v>
      </c>
      <c r="L37" t="s">
        <v>26</v>
      </c>
      <c r="N37" t="s">
        <v>24</v>
      </c>
    </row>
    <row r="38" spans="1:14" x14ac:dyDescent="0.25">
      <c r="A38" t="s">
        <v>116</v>
      </c>
      <c r="B38" t="s">
        <v>117</v>
      </c>
      <c r="C38" t="s">
        <v>110</v>
      </c>
      <c r="D38" t="s">
        <v>21</v>
      </c>
      <c r="E38">
        <v>83406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43727</v>
      </c>
      <c r="L38" t="s">
        <v>26</v>
      </c>
      <c r="N38" t="s">
        <v>24</v>
      </c>
    </row>
    <row r="39" spans="1:14" x14ac:dyDescent="0.25">
      <c r="A39" t="s">
        <v>127</v>
      </c>
      <c r="B39" t="s">
        <v>128</v>
      </c>
      <c r="C39" t="s">
        <v>110</v>
      </c>
      <c r="D39" t="s">
        <v>21</v>
      </c>
      <c r="E39">
        <v>83406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43727</v>
      </c>
      <c r="L39" t="s">
        <v>26</v>
      </c>
      <c r="N39" t="s">
        <v>24</v>
      </c>
    </row>
    <row r="40" spans="1:14" x14ac:dyDescent="0.25">
      <c r="A40" t="s">
        <v>132</v>
      </c>
      <c r="B40" t="s">
        <v>133</v>
      </c>
      <c r="C40" t="s">
        <v>134</v>
      </c>
      <c r="D40" t="s">
        <v>21</v>
      </c>
      <c r="E40">
        <v>83350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43725</v>
      </c>
      <c r="L40" t="s">
        <v>26</v>
      </c>
      <c r="N40" t="s">
        <v>24</v>
      </c>
    </row>
    <row r="41" spans="1:14" x14ac:dyDescent="0.25">
      <c r="A41" t="s">
        <v>135</v>
      </c>
      <c r="B41" t="s">
        <v>136</v>
      </c>
      <c r="C41" t="s">
        <v>134</v>
      </c>
      <c r="D41" t="s">
        <v>21</v>
      </c>
      <c r="E41">
        <v>83350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43725</v>
      </c>
      <c r="L41" t="s">
        <v>26</v>
      </c>
      <c r="N41" t="s">
        <v>24</v>
      </c>
    </row>
    <row r="42" spans="1:14" x14ac:dyDescent="0.25">
      <c r="A42" t="s">
        <v>137</v>
      </c>
      <c r="B42" t="s">
        <v>138</v>
      </c>
      <c r="C42" t="s">
        <v>139</v>
      </c>
      <c r="D42" t="s">
        <v>21</v>
      </c>
      <c r="E42">
        <v>83347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43724</v>
      </c>
      <c r="L42" t="s">
        <v>26</v>
      </c>
      <c r="N42" t="s">
        <v>24</v>
      </c>
    </row>
    <row r="43" spans="1:14" x14ac:dyDescent="0.25">
      <c r="A43" t="s">
        <v>140</v>
      </c>
      <c r="B43" t="s">
        <v>141</v>
      </c>
      <c r="C43" t="s">
        <v>134</v>
      </c>
      <c r="D43" t="s">
        <v>21</v>
      </c>
      <c r="E43">
        <v>83350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43724</v>
      </c>
      <c r="L43" t="s">
        <v>26</v>
      </c>
      <c r="N43" t="s">
        <v>24</v>
      </c>
    </row>
    <row r="44" spans="1:14" x14ac:dyDescent="0.25">
      <c r="A44" t="s">
        <v>142</v>
      </c>
      <c r="B44" t="s">
        <v>143</v>
      </c>
      <c r="C44" t="s">
        <v>134</v>
      </c>
      <c r="D44" t="s">
        <v>21</v>
      </c>
      <c r="E44">
        <v>83350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43724</v>
      </c>
      <c r="L44" t="s">
        <v>26</v>
      </c>
      <c r="N44" t="s">
        <v>24</v>
      </c>
    </row>
    <row r="45" spans="1:14" x14ac:dyDescent="0.25">
      <c r="A45" t="s">
        <v>144</v>
      </c>
      <c r="B45" t="s">
        <v>145</v>
      </c>
      <c r="C45" t="s">
        <v>134</v>
      </c>
      <c r="D45" t="s">
        <v>21</v>
      </c>
      <c r="E45">
        <v>83350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43724</v>
      </c>
      <c r="L45" t="s">
        <v>26</v>
      </c>
      <c r="N45" t="s">
        <v>24</v>
      </c>
    </row>
    <row r="46" spans="1:14" x14ac:dyDescent="0.25">
      <c r="A46" t="s">
        <v>146</v>
      </c>
      <c r="B46" t="s">
        <v>147</v>
      </c>
      <c r="C46" t="s">
        <v>148</v>
      </c>
      <c r="D46" t="s">
        <v>21</v>
      </c>
      <c r="E46">
        <v>83313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43723</v>
      </c>
      <c r="L46" t="s">
        <v>26</v>
      </c>
      <c r="N46" t="s">
        <v>24</v>
      </c>
    </row>
    <row r="47" spans="1:14" x14ac:dyDescent="0.25">
      <c r="A47" t="s">
        <v>149</v>
      </c>
      <c r="B47" t="s">
        <v>150</v>
      </c>
      <c r="C47" t="s">
        <v>148</v>
      </c>
      <c r="D47" t="s">
        <v>21</v>
      </c>
      <c r="E47">
        <v>83313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43722</v>
      </c>
      <c r="L47" t="s">
        <v>26</v>
      </c>
      <c r="N47" t="s">
        <v>24</v>
      </c>
    </row>
    <row r="48" spans="1:14" x14ac:dyDescent="0.25">
      <c r="A48" t="s">
        <v>151</v>
      </c>
      <c r="B48" t="s">
        <v>152</v>
      </c>
      <c r="C48" t="s">
        <v>153</v>
      </c>
      <c r="D48" t="s">
        <v>21</v>
      </c>
      <c r="E48">
        <v>83333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43722</v>
      </c>
      <c r="L48" t="s">
        <v>26</v>
      </c>
      <c r="N48" t="s">
        <v>24</v>
      </c>
    </row>
    <row r="49" spans="1:14" x14ac:dyDescent="0.25">
      <c r="A49" t="s">
        <v>154</v>
      </c>
      <c r="B49" t="s">
        <v>155</v>
      </c>
      <c r="C49" t="s">
        <v>148</v>
      </c>
      <c r="D49" t="s">
        <v>21</v>
      </c>
      <c r="E49">
        <v>83313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43722</v>
      </c>
      <c r="L49" t="s">
        <v>26</v>
      </c>
      <c r="N49" t="s">
        <v>24</v>
      </c>
    </row>
    <row r="50" spans="1:14" x14ac:dyDescent="0.25">
      <c r="A50" t="s">
        <v>156</v>
      </c>
      <c r="B50" t="s">
        <v>157</v>
      </c>
      <c r="C50" t="s">
        <v>153</v>
      </c>
      <c r="D50" t="s">
        <v>21</v>
      </c>
      <c r="E50">
        <v>83333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43722</v>
      </c>
      <c r="L50" t="s">
        <v>26</v>
      </c>
      <c r="N50" t="s">
        <v>24</v>
      </c>
    </row>
    <row r="51" spans="1:14" x14ac:dyDescent="0.25">
      <c r="A51" t="s">
        <v>156</v>
      </c>
      <c r="B51" t="s">
        <v>158</v>
      </c>
      <c r="C51" t="s">
        <v>148</v>
      </c>
      <c r="D51" t="s">
        <v>21</v>
      </c>
      <c r="E51">
        <v>83313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43722</v>
      </c>
      <c r="L51" t="s">
        <v>26</v>
      </c>
      <c r="N51" t="s">
        <v>24</v>
      </c>
    </row>
    <row r="52" spans="1:14" x14ac:dyDescent="0.25">
      <c r="A52" t="s">
        <v>159</v>
      </c>
      <c r="B52" t="s">
        <v>160</v>
      </c>
      <c r="C52" t="s">
        <v>153</v>
      </c>
      <c r="D52" t="s">
        <v>21</v>
      </c>
      <c r="E52">
        <v>83333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43722</v>
      </c>
      <c r="L52" t="s">
        <v>26</v>
      </c>
      <c r="N52" t="s">
        <v>24</v>
      </c>
    </row>
    <row r="53" spans="1:14" x14ac:dyDescent="0.25">
      <c r="A53" t="s">
        <v>161</v>
      </c>
      <c r="B53" t="s">
        <v>162</v>
      </c>
      <c r="C53" t="s">
        <v>153</v>
      </c>
      <c r="D53" t="s">
        <v>21</v>
      </c>
      <c r="E53">
        <v>83333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43722</v>
      </c>
      <c r="L53" t="s">
        <v>26</v>
      </c>
      <c r="N53" t="s">
        <v>24</v>
      </c>
    </row>
    <row r="54" spans="1:14" x14ac:dyDescent="0.25">
      <c r="A54" t="s">
        <v>163</v>
      </c>
      <c r="B54" t="s">
        <v>164</v>
      </c>
      <c r="C54" t="s">
        <v>165</v>
      </c>
      <c r="D54" t="s">
        <v>21</v>
      </c>
      <c r="E54">
        <v>83320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43722</v>
      </c>
      <c r="L54" t="s">
        <v>26</v>
      </c>
      <c r="N54" t="s">
        <v>24</v>
      </c>
    </row>
    <row r="55" spans="1:14" x14ac:dyDescent="0.25">
      <c r="A55" t="s">
        <v>166</v>
      </c>
      <c r="B55" t="s">
        <v>167</v>
      </c>
      <c r="C55" t="s">
        <v>153</v>
      </c>
      <c r="D55" t="s">
        <v>21</v>
      </c>
      <c r="E55">
        <v>83333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43722</v>
      </c>
      <c r="L55" t="s">
        <v>26</v>
      </c>
      <c r="N55" t="s">
        <v>24</v>
      </c>
    </row>
    <row r="56" spans="1:14" x14ac:dyDescent="0.25">
      <c r="A56" t="s">
        <v>168</v>
      </c>
      <c r="B56" t="s">
        <v>160</v>
      </c>
      <c r="C56" t="s">
        <v>153</v>
      </c>
      <c r="D56" t="s">
        <v>21</v>
      </c>
      <c r="E56">
        <v>83333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43722</v>
      </c>
      <c r="L56" t="s">
        <v>26</v>
      </c>
      <c r="N56" t="s">
        <v>24</v>
      </c>
    </row>
    <row r="57" spans="1:14" x14ac:dyDescent="0.25">
      <c r="A57" t="s">
        <v>169</v>
      </c>
      <c r="B57" t="s">
        <v>170</v>
      </c>
      <c r="C57" t="s">
        <v>148</v>
      </c>
      <c r="D57" t="s">
        <v>21</v>
      </c>
      <c r="E57">
        <v>83313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43722</v>
      </c>
      <c r="L57" t="s">
        <v>26</v>
      </c>
      <c r="N57" t="s">
        <v>24</v>
      </c>
    </row>
    <row r="58" spans="1:14" x14ac:dyDescent="0.25">
      <c r="A58" t="s">
        <v>171</v>
      </c>
      <c r="B58" t="s">
        <v>172</v>
      </c>
      <c r="C58" t="s">
        <v>153</v>
      </c>
      <c r="D58" t="s">
        <v>21</v>
      </c>
      <c r="E58">
        <v>83333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43722</v>
      </c>
      <c r="L58" t="s">
        <v>26</v>
      </c>
      <c r="N58" t="s">
        <v>24</v>
      </c>
    </row>
    <row r="59" spans="1:14" x14ac:dyDescent="0.25">
      <c r="A59" t="s">
        <v>180</v>
      </c>
      <c r="B59" t="s">
        <v>181</v>
      </c>
      <c r="C59" t="s">
        <v>182</v>
      </c>
      <c r="D59" t="s">
        <v>21</v>
      </c>
      <c r="E59">
        <v>83858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43719</v>
      </c>
      <c r="L59" t="s">
        <v>26</v>
      </c>
      <c r="N59" t="s">
        <v>24</v>
      </c>
    </row>
    <row r="60" spans="1:14" x14ac:dyDescent="0.25">
      <c r="A60" t="s">
        <v>183</v>
      </c>
      <c r="B60" t="s">
        <v>184</v>
      </c>
      <c r="C60" t="s">
        <v>182</v>
      </c>
      <c r="D60" t="s">
        <v>21</v>
      </c>
      <c r="E60">
        <v>83858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43716</v>
      </c>
      <c r="L60" t="s">
        <v>26</v>
      </c>
      <c r="N60" t="s">
        <v>24</v>
      </c>
    </row>
    <row r="61" spans="1:14" x14ac:dyDescent="0.25">
      <c r="A61" t="s">
        <v>185</v>
      </c>
      <c r="B61" t="s">
        <v>186</v>
      </c>
      <c r="C61" t="s">
        <v>187</v>
      </c>
      <c r="D61" t="s">
        <v>21</v>
      </c>
      <c r="E61">
        <v>83873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43716</v>
      </c>
      <c r="L61" t="s">
        <v>26</v>
      </c>
      <c r="N61" t="s">
        <v>24</v>
      </c>
    </row>
    <row r="62" spans="1:14" x14ac:dyDescent="0.25">
      <c r="A62" t="s">
        <v>188</v>
      </c>
      <c r="B62" t="s">
        <v>189</v>
      </c>
      <c r="C62" t="s">
        <v>190</v>
      </c>
      <c r="D62" t="s">
        <v>21</v>
      </c>
      <c r="E62">
        <v>83837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43716</v>
      </c>
      <c r="L62" t="s">
        <v>26</v>
      </c>
      <c r="N62" t="s">
        <v>24</v>
      </c>
    </row>
    <row r="63" spans="1:14" x14ac:dyDescent="0.25">
      <c r="A63" t="s">
        <v>191</v>
      </c>
      <c r="B63" t="s">
        <v>192</v>
      </c>
      <c r="C63" t="s">
        <v>193</v>
      </c>
      <c r="D63" t="s">
        <v>21</v>
      </c>
      <c r="E63">
        <v>83849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43716</v>
      </c>
      <c r="L63" t="s">
        <v>26</v>
      </c>
      <c r="N63" t="s">
        <v>24</v>
      </c>
    </row>
    <row r="64" spans="1:14" x14ac:dyDescent="0.25">
      <c r="A64" t="s">
        <v>194</v>
      </c>
      <c r="B64" t="s">
        <v>195</v>
      </c>
      <c r="C64" t="s">
        <v>193</v>
      </c>
      <c r="D64" t="s">
        <v>21</v>
      </c>
      <c r="E64">
        <v>83849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43716</v>
      </c>
      <c r="L64" t="s">
        <v>26</v>
      </c>
      <c r="N64" t="s">
        <v>24</v>
      </c>
    </row>
    <row r="65" spans="1:14" x14ac:dyDescent="0.25">
      <c r="A65" t="s">
        <v>196</v>
      </c>
      <c r="B65" t="s">
        <v>197</v>
      </c>
      <c r="C65" t="s">
        <v>45</v>
      </c>
      <c r="D65" t="s">
        <v>21</v>
      </c>
      <c r="E65">
        <v>83827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43716</v>
      </c>
      <c r="L65" t="s">
        <v>26</v>
      </c>
      <c r="N65" t="s">
        <v>24</v>
      </c>
    </row>
    <row r="66" spans="1:14" x14ac:dyDescent="0.25">
      <c r="A66" t="s">
        <v>198</v>
      </c>
      <c r="B66" t="s">
        <v>199</v>
      </c>
      <c r="C66" t="s">
        <v>200</v>
      </c>
      <c r="D66" t="s">
        <v>21</v>
      </c>
      <c r="E66">
        <v>83871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43715</v>
      </c>
      <c r="L66" t="s">
        <v>26</v>
      </c>
      <c r="N66" t="s">
        <v>24</v>
      </c>
    </row>
    <row r="67" spans="1:14" x14ac:dyDescent="0.25">
      <c r="A67" t="s">
        <v>201</v>
      </c>
      <c r="B67" t="s">
        <v>202</v>
      </c>
      <c r="C67" t="s">
        <v>203</v>
      </c>
      <c r="D67" t="s">
        <v>21</v>
      </c>
      <c r="E67">
        <v>83861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43715</v>
      </c>
      <c r="L67" t="s">
        <v>26</v>
      </c>
      <c r="N67" t="s">
        <v>24</v>
      </c>
    </row>
    <row r="68" spans="1:14" x14ac:dyDescent="0.25">
      <c r="A68" t="s">
        <v>204</v>
      </c>
      <c r="B68" t="s">
        <v>205</v>
      </c>
      <c r="C68" t="s">
        <v>206</v>
      </c>
      <c r="D68" t="s">
        <v>21</v>
      </c>
      <c r="E68">
        <v>83537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43715</v>
      </c>
      <c r="L68" t="s">
        <v>26</v>
      </c>
      <c r="N68" t="s">
        <v>24</v>
      </c>
    </row>
    <row r="69" spans="1:14" x14ac:dyDescent="0.25">
      <c r="A69" t="s">
        <v>207</v>
      </c>
      <c r="B69" t="s">
        <v>208</v>
      </c>
      <c r="C69" t="s">
        <v>209</v>
      </c>
      <c r="D69" t="s">
        <v>21</v>
      </c>
      <c r="E69">
        <v>83812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43715</v>
      </c>
      <c r="L69" t="s">
        <v>26</v>
      </c>
      <c r="N69" t="s">
        <v>24</v>
      </c>
    </row>
    <row r="70" spans="1:14" x14ac:dyDescent="0.25">
      <c r="A70" t="s">
        <v>210</v>
      </c>
      <c r="B70" t="s">
        <v>211</v>
      </c>
      <c r="C70" t="s">
        <v>203</v>
      </c>
      <c r="D70" t="s">
        <v>21</v>
      </c>
      <c r="E70">
        <v>83861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43715</v>
      </c>
      <c r="L70" t="s">
        <v>26</v>
      </c>
      <c r="N70" t="s">
        <v>24</v>
      </c>
    </row>
    <row r="71" spans="1:14" x14ac:dyDescent="0.25">
      <c r="A71" t="s">
        <v>212</v>
      </c>
      <c r="B71" t="s">
        <v>213</v>
      </c>
      <c r="C71" t="s">
        <v>203</v>
      </c>
      <c r="D71" t="s">
        <v>21</v>
      </c>
      <c r="E71">
        <v>83861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43715</v>
      </c>
      <c r="L71" t="s">
        <v>26</v>
      </c>
      <c r="N71" t="s">
        <v>24</v>
      </c>
    </row>
    <row r="72" spans="1:14" x14ac:dyDescent="0.25">
      <c r="A72" t="s">
        <v>214</v>
      </c>
      <c r="B72" t="s">
        <v>215</v>
      </c>
      <c r="C72" t="s">
        <v>216</v>
      </c>
      <c r="D72" t="s">
        <v>21</v>
      </c>
      <c r="E72">
        <v>83535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43715</v>
      </c>
      <c r="L72" t="s">
        <v>26</v>
      </c>
      <c r="N72" t="s">
        <v>24</v>
      </c>
    </row>
    <row r="73" spans="1:14" x14ac:dyDescent="0.25">
      <c r="A73" t="s">
        <v>217</v>
      </c>
      <c r="B73" t="s">
        <v>218</v>
      </c>
      <c r="C73" t="s">
        <v>200</v>
      </c>
      <c r="D73" t="s">
        <v>21</v>
      </c>
      <c r="E73">
        <v>83871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43715</v>
      </c>
      <c r="L73" t="s">
        <v>26</v>
      </c>
      <c r="N73" t="s">
        <v>24</v>
      </c>
    </row>
    <row r="74" spans="1:14" x14ac:dyDescent="0.25">
      <c r="A74" t="s">
        <v>225</v>
      </c>
      <c r="B74" t="s">
        <v>226</v>
      </c>
      <c r="C74" t="s">
        <v>227</v>
      </c>
      <c r="D74" t="s">
        <v>21</v>
      </c>
      <c r="E74">
        <v>83642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43709</v>
      </c>
      <c r="L74" t="s">
        <v>26</v>
      </c>
      <c r="N74" t="s">
        <v>24</v>
      </c>
    </row>
    <row r="75" spans="1:14" x14ac:dyDescent="0.25">
      <c r="A75" t="s">
        <v>228</v>
      </c>
      <c r="B75" t="s">
        <v>229</v>
      </c>
      <c r="C75" t="s">
        <v>230</v>
      </c>
      <c r="D75" t="s">
        <v>21</v>
      </c>
      <c r="E75">
        <v>83657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43709</v>
      </c>
      <c r="L75" t="s">
        <v>26</v>
      </c>
      <c r="N75" t="s">
        <v>24</v>
      </c>
    </row>
    <row r="76" spans="1:14" x14ac:dyDescent="0.25">
      <c r="A76" t="s">
        <v>231</v>
      </c>
      <c r="B76" t="s">
        <v>232</v>
      </c>
      <c r="C76" t="s">
        <v>233</v>
      </c>
      <c r="D76" t="s">
        <v>21</v>
      </c>
      <c r="E76">
        <v>83656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43708</v>
      </c>
      <c r="L76" t="s">
        <v>26</v>
      </c>
      <c r="N76" t="s">
        <v>24</v>
      </c>
    </row>
    <row r="77" spans="1:14" x14ac:dyDescent="0.25">
      <c r="A77" t="s">
        <v>234</v>
      </c>
      <c r="B77" t="s">
        <v>235</v>
      </c>
      <c r="C77" t="s">
        <v>227</v>
      </c>
      <c r="D77" t="s">
        <v>21</v>
      </c>
      <c r="E77">
        <v>83605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43708</v>
      </c>
      <c r="L77" t="s">
        <v>26</v>
      </c>
      <c r="N77" t="s">
        <v>24</v>
      </c>
    </row>
    <row r="78" spans="1:14" x14ac:dyDescent="0.25">
      <c r="A78" t="s">
        <v>236</v>
      </c>
      <c r="B78" t="s">
        <v>237</v>
      </c>
      <c r="C78" t="s">
        <v>227</v>
      </c>
      <c r="D78" t="s">
        <v>21</v>
      </c>
      <c r="E78">
        <v>83605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43708</v>
      </c>
      <c r="L78" t="s">
        <v>26</v>
      </c>
      <c r="N78" t="s">
        <v>24</v>
      </c>
    </row>
    <row r="79" spans="1:14" x14ac:dyDescent="0.25">
      <c r="A79" t="s">
        <v>238</v>
      </c>
      <c r="B79" t="s">
        <v>239</v>
      </c>
      <c r="C79" t="s">
        <v>227</v>
      </c>
      <c r="D79" t="s">
        <v>21</v>
      </c>
      <c r="E79">
        <v>83607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43708</v>
      </c>
      <c r="L79" t="s">
        <v>26</v>
      </c>
      <c r="N79" t="s">
        <v>24</v>
      </c>
    </row>
    <row r="80" spans="1:14" x14ac:dyDescent="0.25">
      <c r="A80" t="s">
        <v>240</v>
      </c>
      <c r="B80" t="s">
        <v>241</v>
      </c>
      <c r="C80" t="s">
        <v>242</v>
      </c>
      <c r="D80" t="s">
        <v>21</v>
      </c>
      <c r="E80">
        <v>83301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43708</v>
      </c>
      <c r="L80" t="s">
        <v>26</v>
      </c>
      <c r="N80" t="s">
        <v>24</v>
      </c>
    </row>
    <row r="81" spans="1:14" x14ac:dyDescent="0.25">
      <c r="A81" t="s">
        <v>246</v>
      </c>
      <c r="B81" t="s">
        <v>247</v>
      </c>
      <c r="C81" t="s">
        <v>120</v>
      </c>
      <c r="D81" t="s">
        <v>21</v>
      </c>
      <c r="E81">
        <v>83318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43705</v>
      </c>
      <c r="L81" t="s">
        <v>26</v>
      </c>
      <c r="N81" t="s">
        <v>24</v>
      </c>
    </row>
    <row r="82" spans="1:14" x14ac:dyDescent="0.25">
      <c r="A82" t="s">
        <v>248</v>
      </c>
      <c r="B82" t="s">
        <v>249</v>
      </c>
      <c r="C82" t="s">
        <v>120</v>
      </c>
      <c r="D82" t="s">
        <v>21</v>
      </c>
      <c r="E82">
        <v>83318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43705</v>
      </c>
      <c r="L82" t="s">
        <v>26</v>
      </c>
      <c r="N82" t="s">
        <v>24</v>
      </c>
    </row>
    <row r="83" spans="1:14" x14ac:dyDescent="0.25">
      <c r="A83" t="s">
        <v>250</v>
      </c>
      <c r="B83" t="s">
        <v>251</v>
      </c>
      <c r="C83" t="s">
        <v>120</v>
      </c>
      <c r="D83" t="s">
        <v>21</v>
      </c>
      <c r="E83">
        <v>83318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43705</v>
      </c>
      <c r="L83" t="s">
        <v>26</v>
      </c>
      <c r="N83" t="s">
        <v>24</v>
      </c>
    </row>
    <row r="84" spans="1:14" x14ac:dyDescent="0.25">
      <c r="A84" t="s">
        <v>252</v>
      </c>
      <c r="B84" t="s">
        <v>253</v>
      </c>
      <c r="C84" t="s">
        <v>120</v>
      </c>
      <c r="D84" t="s">
        <v>21</v>
      </c>
      <c r="E84">
        <v>83318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43705</v>
      </c>
      <c r="L84" t="s">
        <v>26</v>
      </c>
      <c r="N84" t="s">
        <v>24</v>
      </c>
    </row>
    <row r="85" spans="1:14" x14ac:dyDescent="0.25">
      <c r="A85" t="s">
        <v>254</v>
      </c>
      <c r="B85" t="s">
        <v>255</v>
      </c>
      <c r="C85" t="s">
        <v>120</v>
      </c>
      <c r="D85" t="s">
        <v>21</v>
      </c>
      <c r="E85">
        <v>83318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43703</v>
      </c>
      <c r="L85" t="s">
        <v>26</v>
      </c>
      <c r="N85" t="s">
        <v>24</v>
      </c>
    </row>
    <row r="86" spans="1:14" x14ac:dyDescent="0.25">
      <c r="A86" t="s">
        <v>256</v>
      </c>
      <c r="B86" t="s">
        <v>257</v>
      </c>
      <c r="C86" t="s">
        <v>120</v>
      </c>
      <c r="D86" t="s">
        <v>21</v>
      </c>
      <c r="E86">
        <v>83318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43703</v>
      </c>
      <c r="L86" t="s">
        <v>26</v>
      </c>
      <c r="N86" t="s">
        <v>24</v>
      </c>
    </row>
    <row r="87" spans="1:14" x14ac:dyDescent="0.25">
      <c r="A87" t="s">
        <v>258</v>
      </c>
      <c r="B87" t="s">
        <v>257</v>
      </c>
      <c r="C87" t="s">
        <v>120</v>
      </c>
      <c r="D87" t="s">
        <v>21</v>
      </c>
      <c r="E87">
        <v>83318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43703</v>
      </c>
      <c r="L87" t="s">
        <v>26</v>
      </c>
      <c r="N87" t="s">
        <v>24</v>
      </c>
    </row>
    <row r="88" spans="1:14" x14ac:dyDescent="0.25">
      <c r="A88" t="s">
        <v>259</v>
      </c>
      <c r="B88" t="s">
        <v>260</v>
      </c>
      <c r="C88" t="s">
        <v>120</v>
      </c>
      <c r="D88" t="s">
        <v>21</v>
      </c>
      <c r="E88">
        <v>83318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43703</v>
      </c>
      <c r="L88" t="s">
        <v>26</v>
      </c>
      <c r="N88" t="s">
        <v>24</v>
      </c>
    </row>
    <row r="89" spans="1:14" x14ac:dyDescent="0.25">
      <c r="A89" t="s">
        <v>261</v>
      </c>
      <c r="B89" t="s">
        <v>262</v>
      </c>
      <c r="C89" t="s">
        <v>120</v>
      </c>
      <c r="D89" t="s">
        <v>21</v>
      </c>
      <c r="E89">
        <v>83318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43703</v>
      </c>
      <c r="L89" t="s">
        <v>26</v>
      </c>
      <c r="N89" t="s">
        <v>24</v>
      </c>
    </row>
    <row r="90" spans="1:14" x14ac:dyDescent="0.25">
      <c r="A90" t="s">
        <v>263</v>
      </c>
      <c r="B90" t="s">
        <v>264</v>
      </c>
      <c r="C90" t="s">
        <v>120</v>
      </c>
      <c r="D90" t="s">
        <v>21</v>
      </c>
      <c r="E90">
        <v>83318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43703</v>
      </c>
      <c r="L90" t="s">
        <v>26</v>
      </c>
      <c r="N90" t="s">
        <v>24</v>
      </c>
    </row>
    <row r="91" spans="1:14" x14ac:dyDescent="0.25">
      <c r="A91" t="s">
        <v>265</v>
      </c>
      <c r="B91" t="s">
        <v>266</v>
      </c>
      <c r="C91" t="s">
        <v>120</v>
      </c>
      <c r="D91" t="s">
        <v>21</v>
      </c>
      <c r="E91">
        <v>83318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43703</v>
      </c>
      <c r="L91" t="s">
        <v>26</v>
      </c>
      <c r="N91" t="s">
        <v>24</v>
      </c>
    </row>
    <row r="92" spans="1:14" x14ac:dyDescent="0.25">
      <c r="A92" t="s">
        <v>267</v>
      </c>
      <c r="B92" t="s">
        <v>268</v>
      </c>
      <c r="C92" t="s">
        <v>120</v>
      </c>
      <c r="D92" t="s">
        <v>21</v>
      </c>
      <c r="E92">
        <v>83318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43703</v>
      </c>
      <c r="L92" t="s">
        <v>26</v>
      </c>
      <c r="N92" t="s">
        <v>24</v>
      </c>
    </row>
    <row r="93" spans="1:14" x14ac:dyDescent="0.25">
      <c r="A93" t="s">
        <v>269</v>
      </c>
      <c r="B93" t="s">
        <v>270</v>
      </c>
      <c r="C93" t="s">
        <v>120</v>
      </c>
      <c r="D93" t="s">
        <v>21</v>
      </c>
      <c r="E93">
        <v>83318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43703</v>
      </c>
      <c r="L93" t="s">
        <v>26</v>
      </c>
      <c r="N93" t="s">
        <v>24</v>
      </c>
    </row>
    <row r="94" spans="1:14" x14ac:dyDescent="0.25">
      <c r="A94" t="s">
        <v>271</v>
      </c>
      <c r="B94" t="s">
        <v>272</v>
      </c>
      <c r="C94" t="s">
        <v>120</v>
      </c>
      <c r="D94" t="s">
        <v>21</v>
      </c>
      <c r="E94">
        <v>83318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43703</v>
      </c>
      <c r="L94" t="s">
        <v>26</v>
      </c>
      <c r="N94" t="s">
        <v>24</v>
      </c>
    </row>
    <row r="95" spans="1:14" x14ac:dyDescent="0.25">
      <c r="A95" t="s">
        <v>273</v>
      </c>
      <c r="B95" t="s">
        <v>274</v>
      </c>
      <c r="C95" t="s">
        <v>120</v>
      </c>
      <c r="D95" t="s">
        <v>21</v>
      </c>
      <c r="E95">
        <v>83318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43703</v>
      </c>
      <c r="L95" t="s">
        <v>26</v>
      </c>
      <c r="N95" t="s">
        <v>24</v>
      </c>
    </row>
    <row r="96" spans="1:14" x14ac:dyDescent="0.25">
      <c r="A96" t="s">
        <v>275</v>
      </c>
      <c r="B96" t="s">
        <v>276</v>
      </c>
      <c r="C96" t="s">
        <v>277</v>
      </c>
      <c r="D96" t="s">
        <v>21</v>
      </c>
      <c r="E96">
        <v>83647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43701</v>
      </c>
      <c r="L96" t="s">
        <v>26</v>
      </c>
      <c r="N96" t="s">
        <v>24</v>
      </c>
    </row>
    <row r="97" spans="1:14" x14ac:dyDescent="0.25">
      <c r="A97" t="s">
        <v>278</v>
      </c>
      <c r="B97" t="s">
        <v>279</v>
      </c>
      <c r="C97" t="s">
        <v>20</v>
      </c>
      <c r="D97" t="s">
        <v>21</v>
      </c>
      <c r="E97">
        <v>83709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43701</v>
      </c>
      <c r="L97" t="s">
        <v>26</v>
      </c>
      <c r="N97" t="s">
        <v>24</v>
      </c>
    </row>
    <row r="98" spans="1:14" x14ac:dyDescent="0.25">
      <c r="A98" t="s">
        <v>280</v>
      </c>
      <c r="B98" t="s">
        <v>281</v>
      </c>
      <c r="C98" t="s">
        <v>277</v>
      </c>
      <c r="D98" t="s">
        <v>21</v>
      </c>
      <c r="E98">
        <v>83647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43701</v>
      </c>
      <c r="L98" t="s">
        <v>26</v>
      </c>
      <c r="N98" t="s">
        <v>24</v>
      </c>
    </row>
    <row r="99" spans="1:14" x14ac:dyDescent="0.25">
      <c r="A99" t="s">
        <v>282</v>
      </c>
      <c r="B99" t="s">
        <v>283</v>
      </c>
      <c r="C99" t="s">
        <v>131</v>
      </c>
      <c r="D99" t="s">
        <v>21</v>
      </c>
      <c r="E99">
        <v>83234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43701</v>
      </c>
      <c r="L99" t="s">
        <v>26</v>
      </c>
      <c r="N99" t="s">
        <v>24</v>
      </c>
    </row>
    <row r="100" spans="1:14" x14ac:dyDescent="0.25">
      <c r="A100" t="s">
        <v>284</v>
      </c>
      <c r="B100" t="s">
        <v>285</v>
      </c>
      <c r="C100" t="s">
        <v>286</v>
      </c>
      <c r="D100" t="s">
        <v>21</v>
      </c>
      <c r="E100">
        <v>83647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43701</v>
      </c>
      <c r="L100" t="s">
        <v>26</v>
      </c>
      <c r="N100" t="s">
        <v>24</v>
      </c>
    </row>
    <row r="101" spans="1:14" x14ac:dyDescent="0.25">
      <c r="A101" t="s">
        <v>287</v>
      </c>
      <c r="B101" t="s">
        <v>288</v>
      </c>
      <c r="C101" t="s">
        <v>289</v>
      </c>
      <c r="D101" t="s">
        <v>21</v>
      </c>
      <c r="E101">
        <v>83687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43700</v>
      </c>
      <c r="L101" t="s">
        <v>26</v>
      </c>
      <c r="N101" t="s">
        <v>24</v>
      </c>
    </row>
    <row r="102" spans="1:14" x14ac:dyDescent="0.25">
      <c r="A102" t="s">
        <v>290</v>
      </c>
      <c r="B102" t="s">
        <v>291</v>
      </c>
      <c r="C102" t="s">
        <v>227</v>
      </c>
      <c r="D102" t="s">
        <v>21</v>
      </c>
      <c r="E102">
        <v>83607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43700</v>
      </c>
      <c r="L102" t="s">
        <v>26</v>
      </c>
      <c r="N102" t="s">
        <v>24</v>
      </c>
    </row>
    <row r="103" spans="1:14" x14ac:dyDescent="0.25">
      <c r="A103" t="s">
        <v>292</v>
      </c>
      <c r="B103" t="s">
        <v>293</v>
      </c>
      <c r="C103" t="s">
        <v>227</v>
      </c>
      <c r="D103" t="s">
        <v>21</v>
      </c>
      <c r="E103">
        <v>83607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43700</v>
      </c>
      <c r="L103" t="s">
        <v>26</v>
      </c>
      <c r="N103" t="s">
        <v>24</v>
      </c>
    </row>
    <row r="104" spans="1:14" x14ac:dyDescent="0.25">
      <c r="A104" t="s">
        <v>294</v>
      </c>
      <c r="B104" t="s">
        <v>295</v>
      </c>
      <c r="C104" t="s">
        <v>289</v>
      </c>
      <c r="D104" t="s">
        <v>21</v>
      </c>
      <c r="E104">
        <v>83687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43700</v>
      </c>
      <c r="L104" t="s">
        <v>26</v>
      </c>
      <c r="N104" t="s">
        <v>24</v>
      </c>
    </row>
    <row r="105" spans="1:14" x14ac:dyDescent="0.25">
      <c r="A105" t="s">
        <v>66</v>
      </c>
      <c r="B105" t="s">
        <v>296</v>
      </c>
      <c r="C105" t="s">
        <v>297</v>
      </c>
      <c r="D105" t="s">
        <v>21</v>
      </c>
      <c r="E105">
        <v>83644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43700</v>
      </c>
      <c r="L105" t="s">
        <v>26</v>
      </c>
      <c r="N105" t="s">
        <v>24</v>
      </c>
    </row>
    <row r="106" spans="1:14" x14ac:dyDescent="0.25">
      <c r="A106" t="s">
        <v>305</v>
      </c>
      <c r="B106" t="s">
        <v>306</v>
      </c>
      <c r="C106" t="s">
        <v>307</v>
      </c>
      <c r="D106" t="s">
        <v>21</v>
      </c>
      <c r="E106">
        <v>83236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43699</v>
      </c>
      <c r="L106" t="s">
        <v>26</v>
      </c>
      <c r="N106" t="s">
        <v>24</v>
      </c>
    </row>
    <row r="107" spans="1:14" x14ac:dyDescent="0.25">
      <c r="A107" t="s">
        <v>311</v>
      </c>
      <c r="B107" t="s">
        <v>312</v>
      </c>
      <c r="C107" t="s">
        <v>313</v>
      </c>
      <c r="D107" t="s">
        <v>21</v>
      </c>
      <c r="E107">
        <v>83355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43698</v>
      </c>
      <c r="L107" t="s">
        <v>26</v>
      </c>
      <c r="N107" t="s">
        <v>24</v>
      </c>
    </row>
    <row r="108" spans="1:14" x14ac:dyDescent="0.25">
      <c r="A108" t="s">
        <v>314</v>
      </c>
      <c r="B108" t="s">
        <v>315</v>
      </c>
      <c r="C108" t="s">
        <v>20</v>
      </c>
      <c r="D108" t="s">
        <v>21</v>
      </c>
      <c r="E108">
        <v>83702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43698</v>
      </c>
      <c r="L108" t="s">
        <v>26</v>
      </c>
      <c r="N108" t="s">
        <v>24</v>
      </c>
    </row>
    <row r="109" spans="1:14" x14ac:dyDescent="0.25">
      <c r="A109" t="s">
        <v>316</v>
      </c>
      <c r="B109" t="s">
        <v>317</v>
      </c>
      <c r="C109" t="s">
        <v>313</v>
      </c>
      <c r="D109" t="s">
        <v>21</v>
      </c>
      <c r="E109">
        <v>83355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43698</v>
      </c>
      <c r="L109" t="s">
        <v>26</v>
      </c>
      <c r="N109" t="s">
        <v>24</v>
      </c>
    </row>
    <row r="110" spans="1:14" x14ac:dyDescent="0.25">
      <c r="A110" t="s">
        <v>318</v>
      </c>
      <c r="B110" t="s">
        <v>319</v>
      </c>
      <c r="C110" t="s">
        <v>320</v>
      </c>
      <c r="D110" t="s">
        <v>21</v>
      </c>
      <c r="E110">
        <v>83661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43697</v>
      </c>
      <c r="L110" t="s">
        <v>26</v>
      </c>
      <c r="N110" t="s">
        <v>24</v>
      </c>
    </row>
    <row r="111" spans="1:14" x14ac:dyDescent="0.25">
      <c r="A111" t="s">
        <v>321</v>
      </c>
      <c r="B111" t="s">
        <v>322</v>
      </c>
      <c r="C111" t="s">
        <v>203</v>
      </c>
      <c r="D111" t="s">
        <v>21</v>
      </c>
      <c r="E111">
        <v>83861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43695</v>
      </c>
      <c r="L111" t="s">
        <v>26</v>
      </c>
      <c r="N111" t="s">
        <v>24</v>
      </c>
    </row>
    <row r="112" spans="1:14" x14ac:dyDescent="0.25">
      <c r="A112" t="s">
        <v>323</v>
      </c>
      <c r="B112" t="s">
        <v>324</v>
      </c>
      <c r="C112" t="s">
        <v>325</v>
      </c>
      <c r="D112" t="s">
        <v>21</v>
      </c>
      <c r="E112">
        <v>83860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43695</v>
      </c>
      <c r="L112" t="s">
        <v>26</v>
      </c>
      <c r="N112" t="s">
        <v>24</v>
      </c>
    </row>
    <row r="113" spans="1:14" x14ac:dyDescent="0.25">
      <c r="A113" t="s">
        <v>326</v>
      </c>
      <c r="B113" t="s">
        <v>327</v>
      </c>
      <c r="C113" t="s">
        <v>328</v>
      </c>
      <c r="D113" t="s">
        <v>21</v>
      </c>
      <c r="E113">
        <v>83855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43695</v>
      </c>
      <c r="L113" t="s">
        <v>26</v>
      </c>
      <c r="N113" t="s">
        <v>24</v>
      </c>
    </row>
    <row r="114" spans="1:14" x14ac:dyDescent="0.25">
      <c r="A114" t="s">
        <v>329</v>
      </c>
      <c r="B114" t="s">
        <v>330</v>
      </c>
      <c r="C114" t="s">
        <v>203</v>
      </c>
      <c r="D114" t="s">
        <v>21</v>
      </c>
      <c r="E114">
        <v>83861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43695</v>
      </c>
      <c r="L114" t="s">
        <v>26</v>
      </c>
      <c r="N114" t="s">
        <v>24</v>
      </c>
    </row>
    <row r="115" spans="1:14" x14ac:dyDescent="0.25">
      <c r="A115" t="s">
        <v>331</v>
      </c>
      <c r="B115" t="s">
        <v>332</v>
      </c>
      <c r="C115" t="s">
        <v>54</v>
      </c>
      <c r="D115" t="s">
        <v>21</v>
      </c>
      <c r="E115">
        <v>83814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43695</v>
      </c>
      <c r="L115" t="s">
        <v>26</v>
      </c>
      <c r="N115" t="s">
        <v>24</v>
      </c>
    </row>
    <row r="116" spans="1:14" x14ac:dyDescent="0.25">
      <c r="A116" t="s">
        <v>333</v>
      </c>
      <c r="B116" t="s">
        <v>334</v>
      </c>
      <c r="C116" t="s">
        <v>325</v>
      </c>
      <c r="D116" t="s">
        <v>21</v>
      </c>
      <c r="E116">
        <v>83860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43694</v>
      </c>
      <c r="L116" t="s">
        <v>26</v>
      </c>
      <c r="N116" t="s">
        <v>24</v>
      </c>
    </row>
    <row r="117" spans="1:14" x14ac:dyDescent="0.25">
      <c r="A117" t="s">
        <v>335</v>
      </c>
      <c r="B117" t="s">
        <v>336</v>
      </c>
      <c r="C117" t="s">
        <v>54</v>
      </c>
      <c r="D117" t="s">
        <v>21</v>
      </c>
      <c r="E117">
        <v>83815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43694</v>
      </c>
      <c r="L117" t="s">
        <v>26</v>
      </c>
      <c r="N117" t="s">
        <v>24</v>
      </c>
    </row>
    <row r="118" spans="1:14" x14ac:dyDescent="0.25">
      <c r="A118" t="s">
        <v>337</v>
      </c>
      <c r="B118" t="s">
        <v>338</v>
      </c>
      <c r="C118" t="s">
        <v>54</v>
      </c>
      <c r="D118" t="s">
        <v>21</v>
      </c>
      <c r="E118">
        <v>83815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43694</v>
      </c>
      <c r="L118" t="s">
        <v>26</v>
      </c>
      <c r="N118" t="s">
        <v>24</v>
      </c>
    </row>
    <row r="119" spans="1:14" x14ac:dyDescent="0.25">
      <c r="A119" t="s">
        <v>339</v>
      </c>
      <c r="B119" t="s">
        <v>340</v>
      </c>
      <c r="C119" t="s">
        <v>325</v>
      </c>
      <c r="D119" t="s">
        <v>21</v>
      </c>
      <c r="E119">
        <v>83860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43694</v>
      </c>
      <c r="L119" t="s">
        <v>26</v>
      </c>
      <c r="N119" t="s">
        <v>24</v>
      </c>
    </row>
    <row r="120" spans="1:14" x14ac:dyDescent="0.25">
      <c r="A120" t="s">
        <v>341</v>
      </c>
      <c r="B120" t="s">
        <v>342</v>
      </c>
      <c r="C120" t="s">
        <v>343</v>
      </c>
      <c r="D120" t="s">
        <v>21</v>
      </c>
      <c r="E120">
        <v>83854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43694</v>
      </c>
      <c r="L120" t="s">
        <v>26</v>
      </c>
      <c r="N120" t="s">
        <v>24</v>
      </c>
    </row>
    <row r="121" spans="1:14" x14ac:dyDescent="0.25">
      <c r="A121" t="s">
        <v>344</v>
      </c>
      <c r="B121" t="s">
        <v>345</v>
      </c>
      <c r="C121" t="s">
        <v>54</v>
      </c>
      <c r="D121" t="s">
        <v>21</v>
      </c>
      <c r="E121">
        <v>83815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43694</v>
      </c>
      <c r="L121" t="s">
        <v>26</v>
      </c>
      <c r="N121" t="s">
        <v>24</v>
      </c>
    </row>
    <row r="122" spans="1:14" x14ac:dyDescent="0.25">
      <c r="A122" t="s">
        <v>346</v>
      </c>
      <c r="B122" t="s">
        <v>347</v>
      </c>
      <c r="C122" t="s">
        <v>328</v>
      </c>
      <c r="D122" t="s">
        <v>21</v>
      </c>
      <c r="E122">
        <v>83855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43694</v>
      </c>
      <c r="L122" t="s">
        <v>26</v>
      </c>
      <c r="N122" t="s">
        <v>24</v>
      </c>
    </row>
    <row r="123" spans="1:14" x14ac:dyDescent="0.25">
      <c r="A123" t="s">
        <v>348</v>
      </c>
      <c r="B123" t="s">
        <v>349</v>
      </c>
      <c r="C123" t="s">
        <v>54</v>
      </c>
      <c r="D123" t="s">
        <v>21</v>
      </c>
      <c r="E123">
        <v>83814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43694</v>
      </c>
      <c r="L123" t="s">
        <v>26</v>
      </c>
      <c r="N123" t="s">
        <v>24</v>
      </c>
    </row>
    <row r="124" spans="1:14" x14ac:dyDescent="0.25">
      <c r="A124" t="s">
        <v>350</v>
      </c>
      <c r="B124" t="s">
        <v>351</v>
      </c>
      <c r="C124" t="s">
        <v>20</v>
      </c>
      <c r="D124" t="s">
        <v>21</v>
      </c>
      <c r="E124">
        <v>83702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43693</v>
      </c>
      <c r="L124" t="s">
        <v>26</v>
      </c>
      <c r="N124" t="s">
        <v>24</v>
      </c>
    </row>
    <row r="125" spans="1:14" x14ac:dyDescent="0.25">
      <c r="A125" t="s">
        <v>352</v>
      </c>
      <c r="B125" t="s">
        <v>353</v>
      </c>
      <c r="C125" t="s">
        <v>354</v>
      </c>
      <c r="D125" t="s">
        <v>21</v>
      </c>
      <c r="E125">
        <v>83623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43693</v>
      </c>
      <c r="L125" t="s">
        <v>26</v>
      </c>
      <c r="N125" t="s">
        <v>24</v>
      </c>
    </row>
    <row r="126" spans="1:14" x14ac:dyDescent="0.25">
      <c r="A126" t="s">
        <v>355</v>
      </c>
      <c r="B126" t="s">
        <v>356</v>
      </c>
      <c r="C126" t="s">
        <v>313</v>
      </c>
      <c r="D126" t="s">
        <v>21</v>
      </c>
      <c r="E126">
        <v>83355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43693</v>
      </c>
      <c r="L126" t="s">
        <v>26</v>
      </c>
      <c r="N126" t="s">
        <v>24</v>
      </c>
    </row>
    <row r="127" spans="1:14" x14ac:dyDescent="0.25">
      <c r="A127" t="s">
        <v>357</v>
      </c>
      <c r="B127" t="s">
        <v>358</v>
      </c>
      <c r="C127" t="s">
        <v>313</v>
      </c>
      <c r="D127" t="s">
        <v>21</v>
      </c>
      <c r="E127">
        <v>83355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43693</v>
      </c>
      <c r="L127" t="s">
        <v>26</v>
      </c>
      <c r="N127" t="s">
        <v>24</v>
      </c>
    </row>
    <row r="128" spans="1:14" x14ac:dyDescent="0.25">
      <c r="A128" t="s">
        <v>359</v>
      </c>
      <c r="B128" t="s">
        <v>360</v>
      </c>
      <c r="C128" t="s">
        <v>354</v>
      </c>
      <c r="D128" t="s">
        <v>21</v>
      </c>
      <c r="E128">
        <v>83623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43693</v>
      </c>
      <c r="L128" t="s">
        <v>26</v>
      </c>
      <c r="N128" t="s">
        <v>24</v>
      </c>
    </row>
    <row r="129" spans="1:14" x14ac:dyDescent="0.25">
      <c r="A129" t="s">
        <v>369</v>
      </c>
      <c r="B129" t="s">
        <v>370</v>
      </c>
      <c r="C129" t="s">
        <v>20</v>
      </c>
      <c r="D129" t="s">
        <v>21</v>
      </c>
      <c r="E129">
        <v>83705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43691</v>
      </c>
      <c r="L129" t="s">
        <v>26</v>
      </c>
      <c r="N129" t="s">
        <v>24</v>
      </c>
    </row>
    <row r="130" spans="1:14" x14ac:dyDescent="0.25">
      <c r="A130" t="s">
        <v>371</v>
      </c>
      <c r="B130" t="s">
        <v>372</v>
      </c>
      <c r="C130" t="s">
        <v>313</v>
      </c>
      <c r="D130" t="s">
        <v>21</v>
      </c>
      <c r="E130">
        <v>83355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43690</v>
      </c>
      <c r="L130" t="s">
        <v>26</v>
      </c>
      <c r="N130" t="s">
        <v>24</v>
      </c>
    </row>
    <row r="131" spans="1:14" x14ac:dyDescent="0.25">
      <c r="A131" t="s">
        <v>373</v>
      </c>
      <c r="B131" t="s">
        <v>374</v>
      </c>
      <c r="C131" t="s">
        <v>20</v>
      </c>
      <c r="D131" t="s">
        <v>21</v>
      </c>
      <c r="E131">
        <v>83703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43689</v>
      </c>
      <c r="L131" t="s">
        <v>26</v>
      </c>
      <c r="N131" t="s">
        <v>24</v>
      </c>
    </row>
    <row r="132" spans="1:14" x14ac:dyDescent="0.25">
      <c r="A132" t="s">
        <v>375</v>
      </c>
      <c r="B132" t="s">
        <v>376</v>
      </c>
      <c r="C132" t="s">
        <v>377</v>
      </c>
      <c r="D132" t="s">
        <v>21</v>
      </c>
      <c r="E132">
        <v>83843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43689</v>
      </c>
      <c r="L132" t="s">
        <v>26</v>
      </c>
      <c r="N132" t="s">
        <v>24</v>
      </c>
    </row>
    <row r="133" spans="1:14" x14ac:dyDescent="0.25">
      <c r="A133" t="s">
        <v>378</v>
      </c>
      <c r="B133" t="s">
        <v>379</v>
      </c>
      <c r="C133" t="s">
        <v>20</v>
      </c>
      <c r="D133" t="s">
        <v>21</v>
      </c>
      <c r="E133">
        <v>83714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43689</v>
      </c>
      <c r="L133" t="s">
        <v>26</v>
      </c>
      <c r="N133" t="s">
        <v>24</v>
      </c>
    </row>
    <row r="134" spans="1:14" x14ac:dyDescent="0.25">
      <c r="A134" t="s">
        <v>380</v>
      </c>
      <c r="B134" t="s">
        <v>381</v>
      </c>
      <c r="C134" t="s">
        <v>20</v>
      </c>
      <c r="D134" t="s">
        <v>21</v>
      </c>
      <c r="E134">
        <v>83703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43689</v>
      </c>
      <c r="L134" t="s">
        <v>26</v>
      </c>
      <c r="N134" t="s">
        <v>24</v>
      </c>
    </row>
    <row r="135" spans="1:14" x14ac:dyDescent="0.25">
      <c r="A135" t="s">
        <v>382</v>
      </c>
      <c r="B135" t="s">
        <v>383</v>
      </c>
      <c r="C135" t="s">
        <v>20</v>
      </c>
      <c r="D135" t="s">
        <v>21</v>
      </c>
      <c r="E135">
        <v>83702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43689</v>
      </c>
      <c r="L135" t="s">
        <v>26</v>
      </c>
      <c r="N135" t="s">
        <v>24</v>
      </c>
    </row>
    <row r="136" spans="1:14" x14ac:dyDescent="0.25">
      <c r="A136" t="s">
        <v>384</v>
      </c>
      <c r="B136" t="s">
        <v>385</v>
      </c>
      <c r="C136" t="s">
        <v>203</v>
      </c>
      <c r="D136" t="s">
        <v>21</v>
      </c>
      <c r="E136">
        <v>83861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43689</v>
      </c>
      <c r="L136" t="s">
        <v>26</v>
      </c>
      <c r="N136" t="s">
        <v>24</v>
      </c>
    </row>
    <row r="137" spans="1:14" x14ac:dyDescent="0.25">
      <c r="A137" t="s">
        <v>386</v>
      </c>
      <c r="B137" t="s">
        <v>387</v>
      </c>
      <c r="C137" t="s">
        <v>20</v>
      </c>
      <c r="D137" t="s">
        <v>21</v>
      </c>
      <c r="E137">
        <v>83702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43689</v>
      </c>
      <c r="L137" t="s">
        <v>26</v>
      </c>
      <c r="N137" t="s">
        <v>24</v>
      </c>
    </row>
    <row r="138" spans="1:14" x14ac:dyDescent="0.25">
      <c r="A138" t="s">
        <v>388</v>
      </c>
      <c r="B138" t="s">
        <v>389</v>
      </c>
      <c r="C138" t="s">
        <v>20</v>
      </c>
      <c r="D138" t="s">
        <v>21</v>
      </c>
      <c r="E138">
        <v>83703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43689</v>
      </c>
      <c r="L138" t="s">
        <v>26</v>
      </c>
      <c r="N138" t="s">
        <v>24</v>
      </c>
    </row>
    <row r="139" spans="1:14" x14ac:dyDescent="0.25">
      <c r="A139" t="s">
        <v>390</v>
      </c>
      <c r="B139" t="s">
        <v>391</v>
      </c>
      <c r="C139" t="s">
        <v>377</v>
      </c>
      <c r="D139" t="s">
        <v>21</v>
      </c>
      <c r="E139">
        <v>83843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43689</v>
      </c>
      <c r="L139" t="s">
        <v>26</v>
      </c>
      <c r="N139" t="s">
        <v>24</v>
      </c>
    </row>
    <row r="140" spans="1:14" x14ac:dyDescent="0.25">
      <c r="A140" t="s">
        <v>79</v>
      </c>
      <c r="B140" t="s">
        <v>392</v>
      </c>
      <c r="C140" t="s">
        <v>377</v>
      </c>
      <c r="D140" t="s">
        <v>21</v>
      </c>
      <c r="E140">
        <v>83843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43688</v>
      </c>
      <c r="L140" t="s">
        <v>26</v>
      </c>
      <c r="N140" t="s">
        <v>24</v>
      </c>
    </row>
    <row r="141" spans="1:14" x14ac:dyDescent="0.25">
      <c r="A141" t="s">
        <v>393</v>
      </c>
      <c r="B141" t="s">
        <v>394</v>
      </c>
      <c r="C141" t="s">
        <v>377</v>
      </c>
      <c r="D141" t="s">
        <v>21</v>
      </c>
      <c r="E141">
        <v>83843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43688</v>
      </c>
      <c r="L141" t="s">
        <v>26</v>
      </c>
      <c r="N141" t="s">
        <v>24</v>
      </c>
    </row>
    <row r="142" spans="1:14" x14ac:dyDescent="0.25">
      <c r="A142" t="s">
        <v>395</v>
      </c>
      <c r="B142" t="s">
        <v>396</v>
      </c>
      <c r="C142" t="s">
        <v>377</v>
      </c>
      <c r="D142" t="s">
        <v>21</v>
      </c>
      <c r="E142">
        <v>83843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43688</v>
      </c>
      <c r="L142" t="s">
        <v>26</v>
      </c>
      <c r="N142" t="s">
        <v>24</v>
      </c>
    </row>
    <row r="143" spans="1:14" x14ac:dyDescent="0.25">
      <c r="A143" t="s">
        <v>397</v>
      </c>
      <c r="B143" t="s">
        <v>398</v>
      </c>
      <c r="C143" t="s">
        <v>377</v>
      </c>
      <c r="D143" t="s">
        <v>21</v>
      </c>
      <c r="E143">
        <v>83843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43687</v>
      </c>
      <c r="L143" t="s">
        <v>26</v>
      </c>
      <c r="N143" t="s">
        <v>24</v>
      </c>
    </row>
    <row r="144" spans="1:14" x14ac:dyDescent="0.25">
      <c r="A144" t="s">
        <v>399</v>
      </c>
      <c r="B144" t="s">
        <v>400</v>
      </c>
      <c r="C144" t="s">
        <v>377</v>
      </c>
      <c r="D144" t="s">
        <v>21</v>
      </c>
      <c r="E144">
        <v>83843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43687</v>
      </c>
      <c r="L144" t="s">
        <v>26</v>
      </c>
      <c r="N144" t="s">
        <v>24</v>
      </c>
    </row>
    <row r="145" spans="1:14" x14ac:dyDescent="0.25">
      <c r="A145" t="s">
        <v>401</v>
      </c>
      <c r="B145" t="s">
        <v>402</v>
      </c>
      <c r="C145" t="s">
        <v>377</v>
      </c>
      <c r="D145" t="s">
        <v>21</v>
      </c>
      <c r="E145">
        <v>83843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43687</v>
      </c>
      <c r="L145" t="s">
        <v>26</v>
      </c>
      <c r="N145" t="s">
        <v>24</v>
      </c>
    </row>
    <row r="146" spans="1:14" x14ac:dyDescent="0.25">
      <c r="A146" t="s">
        <v>403</v>
      </c>
      <c r="B146" t="s">
        <v>404</v>
      </c>
      <c r="C146" t="s">
        <v>113</v>
      </c>
      <c r="D146" t="s">
        <v>21</v>
      </c>
      <c r="E146">
        <v>83676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43687</v>
      </c>
      <c r="L146" t="s">
        <v>26</v>
      </c>
      <c r="N146" t="s">
        <v>24</v>
      </c>
    </row>
    <row r="147" spans="1:14" x14ac:dyDescent="0.25">
      <c r="A147" t="s">
        <v>405</v>
      </c>
      <c r="B147" t="s">
        <v>406</v>
      </c>
      <c r="C147" t="s">
        <v>407</v>
      </c>
      <c r="D147" t="s">
        <v>21</v>
      </c>
      <c r="E147">
        <v>83641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43687</v>
      </c>
      <c r="L147" t="s">
        <v>26</v>
      </c>
      <c r="N147" t="s">
        <v>24</v>
      </c>
    </row>
    <row r="148" spans="1:14" x14ac:dyDescent="0.25">
      <c r="A148" t="s">
        <v>408</v>
      </c>
      <c r="B148" t="s">
        <v>409</v>
      </c>
      <c r="C148" t="s">
        <v>410</v>
      </c>
      <c r="D148" t="s">
        <v>21</v>
      </c>
      <c r="E148">
        <v>83660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43687</v>
      </c>
      <c r="L148" t="s">
        <v>26</v>
      </c>
      <c r="N148" t="s">
        <v>24</v>
      </c>
    </row>
    <row r="149" spans="1:14" x14ac:dyDescent="0.25">
      <c r="A149" t="s">
        <v>411</v>
      </c>
      <c r="B149" t="s">
        <v>412</v>
      </c>
      <c r="C149" t="s">
        <v>413</v>
      </c>
      <c r="D149" t="s">
        <v>21</v>
      </c>
      <c r="E149">
        <v>83864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43687</v>
      </c>
      <c r="L149" t="s">
        <v>26</v>
      </c>
      <c r="N149" t="s">
        <v>24</v>
      </c>
    </row>
    <row r="150" spans="1:14" x14ac:dyDescent="0.25">
      <c r="A150" t="s">
        <v>414</v>
      </c>
      <c r="B150" t="s">
        <v>415</v>
      </c>
      <c r="C150" t="s">
        <v>410</v>
      </c>
      <c r="D150" t="s">
        <v>21</v>
      </c>
      <c r="E150">
        <v>83660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43687</v>
      </c>
      <c r="L150" t="s">
        <v>26</v>
      </c>
      <c r="N150" t="s">
        <v>24</v>
      </c>
    </row>
    <row r="151" spans="1:14" x14ac:dyDescent="0.25">
      <c r="A151" t="s">
        <v>416</v>
      </c>
      <c r="B151" t="s">
        <v>417</v>
      </c>
      <c r="C151" t="s">
        <v>407</v>
      </c>
      <c r="D151" t="s">
        <v>21</v>
      </c>
      <c r="E151">
        <v>83641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43687</v>
      </c>
      <c r="L151" t="s">
        <v>26</v>
      </c>
      <c r="N151" t="s">
        <v>24</v>
      </c>
    </row>
    <row r="152" spans="1:14" x14ac:dyDescent="0.25">
      <c r="A152" t="s">
        <v>418</v>
      </c>
      <c r="B152" t="s">
        <v>419</v>
      </c>
      <c r="C152" t="s">
        <v>377</v>
      </c>
      <c r="D152" t="s">
        <v>21</v>
      </c>
      <c r="E152">
        <v>83843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43687</v>
      </c>
      <c r="L152" t="s">
        <v>26</v>
      </c>
      <c r="N152" t="s">
        <v>24</v>
      </c>
    </row>
    <row r="153" spans="1:14" x14ac:dyDescent="0.25">
      <c r="A153" t="s">
        <v>420</v>
      </c>
      <c r="B153" t="s">
        <v>421</v>
      </c>
      <c r="C153" t="s">
        <v>377</v>
      </c>
      <c r="D153" t="s">
        <v>21</v>
      </c>
      <c r="E153">
        <v>83843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43687</v>
      </c>
      <c r="L153" t="s">
        <v>26</v>
      </c>
      <c r="N153" t="s">
        <v>24</v>
      </c>
    </row>
    <row r="154" spans="1:14" x14ac:dyDescent="0.25">
      <c r="A154" t="s">
        <v>422</v>
      </c>
      <c r="B154" t="s">
        <v>423</v>
      </c>
      <c r="C154" t="s">
        <v>424</v>
      </c>
      <c r="D154" t="s">
        <v>21</v>
      </c>
      <c r="E154">
        <v>83611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43686</v>
      </c>
      <c r="L154" t="s">
        <v>26</v>
      </c>
      <c r="N154" t="s">
        <v>24</v>
      </c>
    </row>
    <row r="155" spans="1:14" x14ac:dyDescent="0.25">
      <c r="A155" t="s">
        <v>425</v>
      </c>
      <c r="B155" t="s">
        <v>426</v>
      </c>
      <c r="C155" t="s">
        <v>20</v>
      </c>
      <c r="D155" t="s">
        <v>21</v>
      </c>
      <c r="E155">
        <v>83702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43686</v>
      </c>
      <c r="L155" t="s">
        <v>26</v>
      </c>
      <c r="N155" t="s">
        <v>24</v>
      </c>
    </row>
    <row r="156" spans="1:14" x14ac:dyDescent="0.25">
      <c r="A156" t="s">
        <v>427</v>
      </c>
      <c r="B156" t="s">
        <v>428</v>
      </c>
      <c r="C156" t="s">
        <v>310</v>
      </c>
      <c r="D156" t="s">
        <v>21</v>
      </c>
      <c r="E156">
        <v>83616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43686</v>
      </c>
      <c r="L156" t="s">
        <v>26</v>
      </c>
      <c r="N156" t="s">
        <v>24</v>
      </c>
    </row>
    <row r="157" spans="1:14" x14ac:dyDescent="0.25">
      <c r="A157" t="s">
        <v>429</v>
      </c>
      <c r="B157" t="s">
        <v>430</v>
      </c>
      <c r="C157" t="s">
        <v>424</v>
      </c>
      <c r="D157" t="s">
        <v>21</v>
      </c>
      <c r="E157">
        <v>83611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43686</v>
      </c>
      <c r="L157" t="s">
        <v>26</v>
      </c>
      <c r="N157" t="s">
        <v>24</v>
      </c>
    </row>
    <row r="158" spans="1:14" x14ac:dyDescent="0.25">
      <c r="A158" t="s">
        <v>431</v>
      </c>
      <c r="B158" t="s">
        <v>432</v>
      </c>
      <c r="C158" t="s">
        <v>424</v>
      </c>
      <c r="D158" t="s">
        <v>21</v>
      </c>
      <c r="E158">
        <v>83611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43686</v>
      </c>
      <c r="L158" t="s">
        <v>26</v>
      </c>
      <c r="N158" t="s">
        <v>24</v>
      </c>
    </row>
    <row r="159" spans="1:14" x14ac:dyDescent="0.25">
      <c r="A159" t="s">
        <v>433</v>
      </c>
      <c r="B159" t="s">
        <v>434</v>
      </c>
      <c r="C159" t="s">
        <v>424</v>
      </c>
      <c r="D159" t="s">
        <v>21</v>
      </c>
      <c r="E159">
        <v>83611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43686</v>
      </c>
      <c r="L159" t="s">
        <v>26</v>
      </c>
      <c r="N159" t="s">
        <v>24</v>
      </c>
    </row>
    <row r="160" spans="1:14" x14ac:dyDescent="0.25">
      <c r="A160" t="s">
        <v>435</v>
      </c>
      <c r="B160" t="s">
        <v>436</v>
      </c>
      <c r="C160" t="s">
        <v>424</v>
      </c>
      <c r="D160" t="s">
        <v>21</v>
      </c>
      <c r="E160">
        <v>83611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43686</v>
      </c>
      <c r="L160" t="s">
        <v>26</v>
      </c>
      <c r="N160" t="s">
        <v>24</v>
      </c>
    </row>
    <row r="161" spans="1:14" x14ac:dyDescent="0.25">
      <c r="A161" t="s">
        <v>458</v>
      </c>
      <c r="B161" t="s">
        <v>459</v>
      </c>
      <c r="C161" t="s">
        <v>460</v>
      </c>
      <c r="D161" t="s">
        <v>21</v>
      </c>
      <c r="E161">
        <v>83352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43683</v>
      </c>
      <c r="L161" t="s">
        <v>26</v>
      </c>
      <c r="N161" t="s">
        <v>24</v>
      </c>
    </row>
    <row r="162" spans="1:14" x14ac:dyDescent="0.25">
      <c r="A162" t="s">
        <v>461</v>
      </c>
      <c r="B162" t="s">
        <v>462</v>
      </c>
      <c r="C162" t="s">
        <v>460</v>
      </c>
      <c r="D162" t="s">
        <v>21</v>
      </c>
      <c r="E162">
        <v>83352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43683</v>
      </c>
      <c r="L162" t="s">
        <v>26</v>
      </c>
      <c r="N162" t="s">
        <v>24</v>
      </c>
    </row>
    <row r="163" spans="1:14" x14ac:dyDescent="0.25">
      <c r="A163" t="s">
        <v>463</v>
      </c>
      <c r="B163" t="s">
        <v>464</v>
      </c>
      <c r="C163" t="s">
        <v>460</v>
      </c>
      <c r="D163" t="s">
        <v>21</v>
      </c>
      <c r="E163">
        <v>83352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43683</v>
      </c>
      <c r="L163" t="s">
        <v>26</v>
      </c>
      <c r="N163" t="s">
        <v>24</v>
      </c>
    </row>
    <row r="164" spans="1:14" x14ac:dyDescent="0.25">
      <c r="A164" t="s">
        <v>465</v>
      </c>
      <c r="B164" t="s">
        <v>466</v>
      </c>
      <c r="C164" t="s">
        <v>460</v>
      </c>
      <c r="D164" t="s">
        <v>21</v>
      </c>
      <c r="E164">
        <v>83352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43683</v>
      </c>
      <c r="L164" t="s">
        <v>26</v>
      </c>
      <c r="N164" t="s">
        <v>24</v>
      </c>
    </row>
    <row r="165" spans="1:14" x14ac:dyDescent="0.25">
      <c r="A165" t="s">
        <v>467</v>
      </c>
      <c r="B165" t="s">
        <v>468</v>
      </c>
      <c r="C165" t="s">
        <v>460</v>
      </c>
      <c r="D165" t="s">
        <v>21</v>
      </c>
      <c r="E165">
        <v>83352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43683</v>
      </c>
      <c r="L165" t="s">
        <v>26</v>
      </c>
      <c r="N165" t="s">
        <v>24</v>
      </c>
    </row>
    <row r="166" spans="1:14" x14ac:dyDescent="0.25">
      <c r="A166" t="s">
        <v>308</v>
      </c>
      <c r="B166" t="s">
        <v>469</v>
      </c>
      <c r="C166" t="s">
        <v>460</v>
      </c>
      <c r="D166" t="s">
        <v>21</v>
      </c>
      <c r="E166">
        <v>83352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43683</v>
      </c>
      <c r="L166" t="s">
        <v>26</v>
      </c>
      <c r="N166" t="s">
        <v>24</v>
      </c>
    </row>
    <row r="167" spans="1:14" x14ac:dyDescent="0.25">
      <c r="A167" t="s">
        <v>470</v>
      </c>
      <c r="B167" t="s">
        <v>471</v>
      </c>
      <c r="C167" t="s">
        <v>123</v>
      </c>
      <c r="D167" t="s">
        <v>21</v>
      </c>
      <c r="E167">
        <v>83316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43682</v>
      </c>
      <c r="L167" t="s">
        <v>26</v>
      </c>
      <c r="N167" t="s">
        <v>24</v>
      </c>
    </row>
    <row r="168" spans="1:14" x14ac:dyDescent="0.25">
      <c r="A168" t="s">
        <v>472</v>
      </c>
      <c r="B168" t="s">
        <v>473</v>
      </c>
      <c r="C168" t="s">
        <v>354</v>
      </c>
      <c r="D168" t="s">
        <v>21</v>
      </c>
      <c r="E168">
        <v>83623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43682</v>
      </c>
      <c r="L168" t="s">
        <v>26</v>
      </c>
      <c r="N168" t="s">
        <v>24</v>
      </c>
    </row>
    <row r="169" spans="1:14" x14ac:dyDescent="0.25">
      <c r="A169" t="s">
        <v>474</v>
      </c>
      <c r="B169" t="s">
        <v>475</v>
      </c>
      <c r="C169" t="s">
        <v>476</v>
      </c>
      <c r="D169" t="s">
        <v>21</v>
      </c>
      <c r="E169">
        <v>83302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43682</v>
      </c>
      <c r="L169" t="s">
        <v>26</v>
      </c>
      <c r="N169" t="s">
        <v>24</v>
      </c>
    </row>
    <row r="170" spans="1:14" x14ac:dyDescent="0.25">
      <c r="A170" t="s">
        <v>477</v>
      </c>
      <c r="B170" t="s">
        <v>478</v>
      </c>
      <c r="C170" t="s">
        <v>479</v>
      </c>
      <c r="D170" t="s">
        <v>21</v>
      </c>
      <c r="E170">
        <v>83276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43681</v>
      </c>
      <c r="L170" t="s">
        <v>26</v>
      </c>
      <c r="N170" t="s">
        <v>24</v>
      </c>
    </row>
    <row r="171" spans="1:14" x14ac:dyDescent="0.25">
      <c r="A171" t="s">
        <v>480</v>
      </c>
      <c r="B171" t="s">
        <v>481</v>
      </c>
      <c r="C171" t="s">
        <v>245</v>
      </c>
      <c r="D171" t="s">
        <v>21</v>
      </c>
      <c r="E171">
        <v>83250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43681</v>
      </c>
      <c r="L171" t="s">
        <v>26</v>
      </c>
      <c r="N171" t="s">
        <v>24</v>
      </c>
    </row>
    <row r="172" spans="1:14" x14ac:dyDescent="0.25">
      <c r="A172" t="s">
        <v>482</v>
      </c>
      <c r="B172" t="s">
        <v>483</v>
      </c>
      <c r="C172" t="s">
        <v>479</v>
      </c>
      <c r="D172" t="s">
        <v>21</v>
      </c>
      <c r="E172">
        <v>83276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43681</v>
      </c>
      <c r="L172" t="s">
        <v>26</v>
      </c>
      <c r="N172" t="s">
        <v>24</v>
      </c>
    </row>
    <row r="173" spans="1:14" x14ac:dyDescent="0.25">
      <c r="A173" t="s">
        <v>484</v>
      </c>
      <c r="B173" t="s">
        <v>485</v>
      </c>
      <c r="C173" t="s">
        <v>479</v>
      </c>
      <c r="D173" t="s">
        <v>21</v>
      </c>
      <c r="E173">
        <v>83276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43680</v>
      </c>
      <c r="L173" t="s">
        <v>26</v>
      </c>
      <c r="N173" t="s">
        <v>24</v>
      </c>
    </row>
    <row r="174" spans="1:14" x14ac:dyDescent="0.25">
      <c r="A174" t="s">
        <v>486</v>
      </c>
      <c r="B174" t="s">
        <v>487</v>
      </c>
      <c r="C174" t="s">
        <v>488</v>
      </c>
      <c r="D174" t="s">
        <v>21</v>
      </c>
      <c r="E174">
        <v>83241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43680</v>
      </c>
      <c r="L174" t="s">
        <v>26</v>
      </c>
      <c r="N174" t="s">
        <v>24</v>
      </c>
    </row>
    <row r="175" spans="1:14" x14ac:dyDescent="0.25">
      <c r="A175" t="s">
        <v>489</v>
      </c>
      <c r="B175" t="s">
        <v>490</v>
      </c>
      <c r="C175" t="s">
        <v>245</v>
      </c>
      <c r="D175" t="s">
        <v>21</v>
      </c>
      <c r="E175">
        <v>83250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43680</v>
      </c>
      <c r="L175" t="s">
        <v>26</v>
      </c>
      <c r="N175" t="s">
        <v>24</v>
      </c>
    </row>
    <row r="176" spans="1:14" x14ac:dyDescent="0.25">
      <c r="A176" t="s">
        <v>491</v>
      </c>
      <c r="B176" t="s">
        <v>492</v>
      </c>
      <c r="C176" t="s">
        <v>479</v>
      </c>
      <c r="D176" t="s">
        <v>21</v>
      </c>
      <c r="E176">
        <v>83276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43680</v>
      </c>
      <c r="L176" t="s">
        <v>26</v>
      </c>
      <c r="N176" t="s">
        <v>24</v>
      </c>
    </row>
    <row r="177" spans="1:14" x14ac:dyDescent="0.25">
      <c r="A177" t="s">
        <v>493</v>
      </c>
      <c r="B177" t="s">
        <v>494</v>
      </c>
      <c r="C177" t="s">
        <v>488</v>
      </c>
      <c r="D177" t="s">
        <v>21</v>
      </c>
      <c r="E177">
        <v>83241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43680</v>
      </c>
      <c r="L177" t="s">
        <v>26</v>
      </c>
      <c r="N177" t="s">
        <v>24</v>
      </c>
    </row>
    <row r="178" spans="1:14" x14ac:dyDescent="0.25">
      <c r="A178" t="s">
        <v>495</v>
      </c>
      <c r="B178" t="s">
        <v>496</v>
      </c>
      <c r="C178" t="s">
        <v>497</v>
      </c>
      <c r="D178" t="s">
        <v>21</v>
      </c>
      <c r="E178">
        <v>83276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43680</v>
      </c>
      <c r="L178" t="s">
        <v>26</v>
      </c>
      <c r="N178" t="s">
        <v>24</v>
      </c>
    </row>
    <row r="179" spans="1:14" x14ac:dyDescent="0.25">
      <c r="A179" t="s">
        <v>498</v>
      </c>
      <c r="B179" t="s">
        <v>499</v>
      </c>
      <c r="C179" t="s">
        <v>500</v>
      </c>
      <c r="D179" t="s">
        <v>21</v>
      </c>
      <c r="E179">
        <v>83201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43680</v>
      </c>
      <c r="L179" t="s">
        <v>26</v>
      </c>
      <c r="N179" t="s">
        <v>24</v>
      </c>
    </row>
    <row r="180" spans="1:14" x14ac:dyDescent="0.25">
      <c r="A180" t="s">
        <v>501</v>
      </c>
      <c r="B180" t="s">
        <v>502</v>
      </c>
      <c r="C180" t="s">
        <v>488</v>
      </c>
      <c r="D180" t="s">
        <v>21</v>
      </c>
      <c r="E180">
        <v>83241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43680</v>
      </c>
      <c r="L180" t="s">
        <v>26</v>
      </c>
      <c r="N180" t="s">
        <v>24</v>
      </c>
    </row>
    <row r="181" spans="1:14" x14ac:dyDescent="0.25">
      <c r="A181" t="s">
        <v>503</v>
      </c>
      <c r="B181" t="s">
        <v>504</v>
      </c>
      <c r="C181" t="s">
        <v>505</v>
      </c>
      <c r="D181" t="s">
        <v>21</v>
      </c>
      <c r="E181">
        <v>83246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43680</v>
      </c>
      <c r="L181" t="s">
        <v>26</v>
      </c>
      <c r="N181" t="s">
        <v>24</v>
      </c>
    </row>
    <row r="182" spans="1:14" x14ac:dyDescent="0.25">
      <c r="A182" t="s">
        <v>506</v>
      </c>
      <c r="B182" t="s">
        <v>507</v>
      </c>
      <c r="C182" t="s">
        <v>479</v>
      </c>
      <c r="D182" t="s">
        <v>21</v>
      </c>
      <c r="E182">
        <v>83276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43680</v>
      </c>
      <c r="L182" t="s">
        <v>26</v>
      </c>
      <c r="N182" t="s">
        <v>24</v>
      </c>
    </row>
    <row r="183" spans="1:14" x14ac:dyDescent="0.25">
      <c r="A183" t="s">
        <v>508</v>
      </c>
      <c r="B183" t="s">
        <v>509</v>
      </c>
      <c r="C183" t="s">
        <v>505</v>
      </c>
      <c r="D183" t="s">
        <v>21</v>
      </c>
      <c r="E183">
        <v>83246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43680</v>
      </c>
      <c r="L183" t="s">
        <v>26</v>
      </c>
      <c r="N183" t="s">
        <v>24</v>
      </c>
    </row>
    <row r="184" spans="1:14" x14ac:dyDescent="0.25">
      <c r="A184" t="s">
        <v>510</v>
      </c>
      <c r="B184" t="s">
        <v>511</v>
      </c>
      <c r="C184" t="s">
        <v>512</v>
      </c>
      <c r="D184" t="s">
        <v>21</v>
      </c>
      <c r="E184">
        <v>83604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43679</v>
      </c>
      <c r="L184" t="s">
        <v>26</v>
      </c>
      <c r="N184" t="s">
        <v>24</v>
      </c>
    </row>
    <row r="185" spans="1:14" x14ac:dyDescent="0.25">
      <c r="A185" t="s">
        <v>521</v>
      </c>
      <c r="B185" t="s">
        <v>522</v>
      </c>
      <c r="C185" t="s">
        <v>523</v>
      </c>
      <c r="D185" t="s">
        <v>21</v>
      </c>
      <c r="E185">
        <v>83615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43678</v>
      </c>
      <c r="L185" t="s">
        <v>26</v>
      </c>
      <c r="N185" t="s">
        <v>24</v>
      </c>
    </row>
    <row r="186" spans="1:14" x14ac:dyDescent="0.25">
      <c r="A186" t="s">
        <v>524</v>
      </c>
      <c r="B186" t="s">
        <v>525</v>
      </c>
      <c r="C186" t="s">
        <v>413</v>
      </c>
      <c r="D186" t="s">
        <v>21</v>
      </c>
      <c r="E186">
        <v>83864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43676</v>
      </c>
      <c r="L186" t="s">
        <v>26</v>
      </c>
      <c r="N186" t="s">
        <v>24</v>
      </c>
    </row>
    <row r="187" spans="1:14" x14ac:dyDescent="0.25">
      <c r="A187" t="s">
        <v>526</v>
      </c>
      <c r="B187" t="s">
        <v>527</v>
      </c>
      <c r="C187" t="s">
        <v>413</v>
      </c>
      <c r="D187" t="s">
        <v>21</v>
      </c>
      <c r="E187">
        <v>83864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43676</v>
      </c>
      <c r="L187" t="s">
        <v>26</v>
      </c>
      <c r="N187" t="s">
        <v>24</v>
      </c>
    </row>
    <row r="188" spans="1:14" x14ac:dyDescent="0.25">
      <c r="A188" t="s">
        <v>528</v>
      </c>
      <c r="B188" t="s">
        <v>529</v>
      </c>
      <c r="C188" t="s">
        <v>530</v>
      </c>
      <c r="D188" t="s">
        <v>21</v>
      </c>
      <c r="E188">
        <v>83803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43676</v>
      </c>
      <c r="L188" t="s">
        <v>26</v>
      </c>
      <c r="N188" t="s">
        <v>24</v>
      </c>
    </row>
    <row r="189" spans="1:14" x14ac:dyDescent="0.25">
      <c r="A189" t="s">
        <v>531</v>
      </c>
      <c r="B189" t="s">
        <v>532</v>
      </c>
      <c r="C189" t="s">
        <v>530</v>
      </c>
      <c r="D189" t="s">
        <v>21</v>
      </c>
      <c r="E189">
        <v>83803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43676</v>
      </c>
      <c r="L189" t="s">
        <v>26</v>
      </c>
      <c r="N189" t="s">
        <v>24</v>
      </c>
    </row>
    <row r="190" spans="1:14" x14ac:dyDescent="0.25">
      <c r="A190" t="s">
        <v>533</v>
      </c>
      <c r="B190" t="s">
        <v>534</v>
      </c>
      <c r="C190" t="s">
        <v>413</v>
      </c>
      <c r="D190" t="s">
        <v>21</v>
      </c>
      <c r="E190">
        <v>83864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43676</v>
      </c>
      <c r="L190" t="s">
        <v>26</v>
      </c>
      <c r="N190" t="s">
        <v>24</v>
      </c>
    </row>
    <row r="191" spans="1:14" x14ac:dyDescent="0.25">
      <c r="A191" t="s">
        <v>535</v>
      </c>
      <c r="B191" t="s">
        <v>536</v>
      </c>
      <c r="C191" t="s">
        <v>537</v>
      </c>
      <c r="D191" t="s">
        <v>21</v>
      </c>
      <c r="E191">
        <v>83450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43675</v>
      </c>
      <c r="L191" t="s">
        <v>26</v>
      </c>
      <c r="N191" t="s">
        <v>24</v>
      </c>
    </row>
    <row r="192" spans="1:14" x14ac:dyDescent="0.25">
      <c r="A192" t="s">
        <v>538</v>
      </c>
      <c r="B192" t="s">
        <v>539</v>
      </c>
      <c r="C192" t="s">
        <v>307</v>
      </c>
      <c r="D192" t="s">
        <v>21</v>
      </c>
      <c r="E192">
        <v>83236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43675</v>
      </c>
      <c r="L192" t="s">
        <v>26</v>
      </c>
      <c r="N192" t="s">
        <v>24</v>
      </c>
    </row>
    <row r="193" spans="1:14" x14ac:dyDescent="0.25">
      <c r="A193" t="s">
        <v>540</v>
      </c>
      <c r="B193" t="s">
        <v>541</v>
      </c>
      <c r="C193" t="s">
        <v>542</v>
      </c>
      <c r="D193" t="s">
        <v>21</v>
      </c>
      <c r="E193">
        <v>83815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43674</v>
      </c>
      <c r="L193" t="s">
        <v>26</v>
      </c>
      <c r="N193" t="s">
        <v>24</v>
      </c>
    </row>
    <row r="194" spans="1:14" x14ac:dyDescent="0.25">
      <c r="A194" t="s">
        <v>543</v>
      </c>
      <c r="B194" t="s">
        <v>544</v>
      </c>
      <c r="C194" t="s">
        <v>413</v>
      </c>
      <c r="D194" t="s">
        <v>21</v>
      </c>
      <c r="E194">
        <v>83864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43674</v>
      </c>
      <c r="L194" t="s">
        <v>26</v>
      </c>
      <c r="N194" t="s">
        <v>24</v>
      </c>
    </row>
    <row r="195" spans="1:14" x14ac:dyDescent="0.25">
      <c r="A195" t="s">
        <v>545</v>
      </c>
      <c r="B195" t="s">
        <v>546</v>
      </c>
      <c r="C195" t="s">
        <v>413</v>
      </c>
      <c r="D195" t="s">
        <v>21</v>
      </c>
      <c r="E195">
        <v>83864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43674</v>
      </c>
      <c r="L195" t="s">
        <v>26</v>
      </c>
      <c r="N195" t="s">
        <v>24</v>
      </c>
    </row>
    <row r="196" spans="1:14" x14ac:dyDescent="0.25">
      <c r="A196" t="s">
        <v>547</v>
      </c>
      <c r="B196" t="s">
        <v>548</v>
      </c>
      <c r="C196" t="s">
        <v>549</v>
      </c>
      <c r="D196" t="s">
        <v>21</v>
      </c>
      <c r="E196">
        <v>83833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43674</v>
      </c>
      <c r="L196" t="s">
        <v>26</v>
      </c>
      <c r="N196" t="s">
        <v>24</v>
      </c>
    </row>
    <row r="197" spans="1:14" x14ac:dyDescent="0.25">
      <c r="A197" t="s">
        <v>550</v>
      </c>
      <c r="B197" t="s">
        <v>551</v>
      </c>
      <c r="C197" t="s">
        <v>413</v>
      </c>
      <c r="D197" t="s">
        <v>21</v>
      </c>
      <c r="E197">
        <v>83864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43674</v>
      </c>
      <c r="L197" t="s">
        <v>26</v>
      </c>
      <c r="N197" t="s">
        <v>24</v>
      </c>
    </row>
    <row r="198" spans="1:14" x14ac:dyDescent="0.25">
      <c r="A198" t="s">
        <v>552</v>
      </c>
      <c r="B198" t="s">
        <v>553</v>
      </c>
      <c r="C198" t="s">
        <v>289</v>
      </c>
      <c r="D198" t="s">
        <v>21</v>
      </c>
      <c r="E198">
        <v>83687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43673</v>
      </c>
      <c r="L198" t="s">
        <v>26</v>
      </c>
      <c r="N198" t="s">
        <v>24</v>
      </c>
    </row>
    <row r="199" spans="1:14" x14ac:dyDescent="0.25">
      <c r="A199" t="s">
        <v>554</v>
      </c>
      <c r="B199" t="s">
        <v>555</v>
      </c>
      <c r="C199" t="s">
        <v>556</v>
      </c>
      <c r="D199" t="s">
        <v>21</v>
      </c>
      <c r="E199">
        <v>83455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43673</v>
      </c>
      <c r="L199" t="s">
        <v>26</v>
      </c>
      <c r="N199" t="s">
        <v>24</v>
      </c>
    </row>
    <row r="200" spans="1:14" x14ac:dyDescent="0.25">
      <c r="A200" t="s">
        <v>557</v>
      </c>
      <c r="B200" t="s">
        <v>558</v>
      </c>
      <c r="C200" t="s">
        <v>559</v>
      </c>
      <c r="D200" t="s">
        <v>21</v>
      </c>
      <c r="E200">
        <v>83422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43673</v>
      </c>
      <c r="L200" t="s">
        <v>26</v>
      </c>
      <c r="N200" t="s">
        <v>24</v>
      </c>
    </row>
    <row r="201" spans="1:14" x14ac:dyDescent="0.25">
      <c r="A201" t="s">
        <v>560</v>
      </c>
      <c r="B201" t="s">
        <v>561</v>
      </c>
      <c r="C201" t="s">
        <v>556</v>
      </c>
      <c r="D201" t="s">
        <v>21</v>
      </c>
      <c r="E201">
        <v>83455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43673</v>
      </c>
      <c r="L201" t="s">
        <v>26</v>
      </c>
      <c r="N201" t="s">
        <v>24</v>
      </c>
    </row>
    <row r="202" spans="1:14" x14ac:dyDescent="0.25">
      <c r="A202" t="s">
        <v>562</v>
      </c>
      <c r="B202" t="s">
        <v>563</v>
      </c>
      <c r="C202" t="s">
        <v>559</v>
      </c>
      <c r="D202" t="s">
        <v>21</v>
      </c>
      <c r="E202">
        <v>83422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43673</v>
      </c>
      <c r="L202" t="s">
        <v>26</v>
      </c>
      <c r="N202" t="s">
        <v>24</v>
      </c>
    </row>
    <row r="203" spans="1:14" x14ac:dyDescent="0.25">
      <c r="A203" t="s">
        <v>564</v>
      </c>
      <c r="B203" t="s">
        <v>565</v>
      </c>
      <c r="C203" t="s">
        <v>559</v>
      </c>
      <c r="D203" t="s">
        <v>21</v>
      </c>
      <c r="E203">
        <v>83422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43673</v>
      </c>
      <c r="L203" t="s">
        <v>26</v>
      </c>
      <c r="N203" t="s">
        <v>24</v>
      </c>
    </row>
    <row r="204" spans="1:14" x14ac:dyDescent="0.25">
      <c r="A204" t="s">
        <v>566</v>
      </c>
      <c r="B204" t="s">
        <v>567</v>
      </c>
      <c r="C204" t="s">
        <v>568</v>
      </c>
      <c r="D204" t="s">
        <v>21</v>
      </c>
      <c r="E204">
        <v>83624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43673</v>
      </c>
      <c r="L204" t="s">
        <v>26</v>
      </c>
      <c r="N204" t="s">
        <v>24</v>
      </c>
    </row>
    <row r="205" spans="1:14" x14ac:dyDescent="0.25">
      <c r="A205" t="s">
        <v>569</v>
      </c>
      <c r="B205" t="s">
        <v>570</v>
      </c>
      <c r="C205" t="s">
        <v>512</v>
      </c>
      <c r="D205" t="s">
        <v>21</v>
      </c>
      <c r="E205">
        <v>83604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43673</v>
      </c>
      <c r="L205" t="s">
        <v>26</v>
      </c>
      <c r="N205" t="s">
        <v>24</v>
      </c>
    </row>
    <row r="206" spans="1:14" x14ac:dyDescent="0.25">
      <c r="A206" t="s">
        <v>571</v>
      </c>
      <c r="B206" t="s">
        <v>572</v>
      </c>
      <c r="C206" t="s">
        <v>573</v>
      </c>
      <c r="D206" t="s">
        <v>21</v>
      </c>
      <c r="E206">
        <v>83428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43673</v>
      </c>
      <c r="L206" t="s">
        <v>26</v>
      </c>
      <c r="N206" t="s">
        <v>24</v>
      </c>
    </row>
    <row r="207" spans="1:14" x14ac:dyDescent="0.25">
      <c r="A207" t="s">
        <v>574</v>
      </c>
      <c r="B207" t="s">
        <v>575</v>
      </c>
      <c r="C207" t="s">
        <v>576</v>
      </c>
      <c r="D207" t="s">
        <v>21</v>
      </c>
      <c r="E207">
        <v>83650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43673</v>
      </c>
      <c r="L207" t="s">
        <v>26</v>
      </c>
      <c r="N207" t="s">
        <v>24</v>
      </c>
    </row>
    <row r="208" spans="1:14" x14ac:dyDescent="0.25">
      <c r="A208" t="s">
        <v>577</v>
      </c>
      <c r="B208" t="s">
        <v>578</v>
      </c>
      <c r="C208" t="s">
        <v>568</v>
      </c>
      <c r="D208" t="s">
        <v>21</v>
      </c>
      <c r="E208">
        <v>83624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43673</v>
      </c>
      <c r="L208" t="s">
        <v>26</v>
      </c>
      <c r="N208" t="s">
        <v>24</v>
      </c>
    </row>
    <row r="209" spans="1:14" x14ac:dyDescent="0.25">
      <c r="A209" t="s">
        <v>579</v>
      </c>
      <c r="B209" t="s">
        <v>580</v>
      </c>
      <c r="C209" t="s">
        <v>581</v>
      </c>
      <c r="D209" t="s">
        <v>21</v>
      </c>
      <c r="E209">
        <v>83810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43673</v>
      </c>
      <c r="L209" t="s">
        <v>26</v>
      </c>
      <c r="N209" t="s">
        <v>24</v>
      </c>
    </row>
    <row r="210" spans="1:14" x14ac:dyDescent="0.25">
      <c r="A210" t="s">
        <v>582</v>
      </c>
      <c r="B210" t="s">
        <v>583</v>
      </c>
      <c r="C210" t="s">
        <v>584</v>
      </c>
      <c r="D210" t="s">
        <v>21</v>
      </c>
      <c r="E210">
        <v>83452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43673</v>
      </c>
      <c r="L210" t="s">
        <v>26</v>
      </c>
      <c r="N210" t="s">
        <v>24</v>
      </c>
    </row>
    <row r="211" spans="1:14" x14ac:dyDescent="0.25">
      <c r="A211" t="s">
        <v>585</v>
      </c>
      <c r="B211" t="s">
        <v>586</v>
      </c>
      <c r="C211" t="s">
        <v>587</v>
      </c>
      <c r="D211" t="s">
        <v>21</v>
      </c>
      <c r="E211">
        <v>83836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43673</v>
      </c>
      <c r="L211" t="s">
        <v>26</v>
      </c>
      <c r="N211" t="s">
        <v>24</v>
      </c>
    </row>
    <row r="212" spans="1:14" x14ac:dyDescent="0.25">
      <c r="A212" t="s">
        <v>588</v>
      </c>
      <c r="B212" t="s">
        <v>589</v>
      </c>
      <c r="C212" t="s">
        <v>581</v>
      </c>
      <c r="D212" t="s">
        <v>21</v>
      </c>
      <c r="E212">
        <v>83810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43673</v>
      </c>
      <c r="L212" t="s">
        <v>26</v>
      </c>
      <c r="N212" t="s">
        <v>24</v>
      </c>
    </row>
    <row r="213" spans="1:14" x14ac:dyDescent="0.25">
      <c r="A213" t="s">
        <v>590</v>
      </c>
      <c r="B213" t="s">
        <v>591</v>
      </c>
      <c r="C213" t="s">
        <v>559</v>
      </c>
      <c r="D213" t="s">
        <v>21</v>
      </c>
      <c r="E213">
        <v>83422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43673</v>
      </c>
      <c r="L213" t="s">
        <v>26</v>
      </c>
      <c r="N213" t="s">
        <v>24</v>
      </c>
    </row>
    <row r="214" spans="1:14" x14ac:dyDescent="0.25">
      <c r="A214" t="s">
        <v>592</v>
      </c>
      <c r="B214" t="s">
        <v>593</v>
      </c>
      <c r="C214" t="s">
        <v>289</v>
      </c>
      <c r="D214" t="s">
        <v>21</v>
      </c>
      <c r="E214">
        <v>83686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43673</v>
      </c>
      <c r="L214" t="s">
        <v>26</v>
      </c>
      <c r="N214" t="s">
        <v>24</v>
      </c>
    </row>
    <row r="215" spans="1:14" x14ac:dyDescent="0.25">
      <c r="A215" t="s">
        <v>594</v>
      </c>
      <c r="B215" t="s">
        <v>595</v>
      </c>
      <c r="C215" t="s">
        <v>556</v>
      </c>
      <c r="D215" t="s">
        <v>21</v>
      </c>
      <c r="E215">
        <v>83455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43673</v>
      </c>
      <c r="L215" t="s">
        <v>26</v>
      </c>
      <c r="N215" t="s">
        <v>24</v>
      </c>
    </row>
    <row r="216" spans="1:14" x14ac:dyDescent="0.25">
      <c r="A216" t="s">
        <v>596</v>
      </c>
      <c r="B216" t="s">
        <v>597</v>
      </c>
      <c r="C216" t="s">
        <v>20</v>
      </c>
      <c r="D216" t="s">
        <v>21</v>
      </c>
      <c r="E216">
        <v>83713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43672</v>
      </c>
      <c r="L216" t="s">
        <v>26</v>
      </c>
      <c r="N216" t="s">
        <v>24</v>
      </c>
    </row>
    <row r="217" spans="1:14" x14ac:dyDescent="0.25">
      <c r="A217" t="s">
        <v>598</v>
      </c>
      <c r="B217" t="s">
        <v>599</v>
      </c>
      <c r="C217" t="s">
        <v>227</v>
      </c>
      <c r="D217" t="s">
        <v>21</v>
      </c>
      <c r="E217">
        <v>83605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43671</v>
      </c>
      <c r="L217" t="s">
        <v>26</v>
      </c>
      <c r="N217" t="s">
        <v>24</v>
      </c>
    </row>
    <row r="218" spans="1:14" x14ac:dyDescent="0.25">
      <c r="A218" t="s">
        <v>603</v>
      </c>
      <c r="B218" t="s">
        <v>604</v>
      </c>
      <c r="C218" t="s">
        <v>605</v>
      </c>
      <c r="D218" t="s">
        <v>21</v>
      </c>
      <c r="E218">
        <v>83669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43671</v>
      </c>
      <c r="L218" t="s">
        <v>26</v>
      </c>
      <c r="N218" t="s">
        <v>24</v>
      </c>
    </row>
    <row r="219" spans="1:14" x14ac:dyDescent="0.25">
      <c r="A219" t="s">
        <v>606</v>
      </c>
      <c r="B219" t="s">
        <v>607</v>
      </c>
      <c r="C219" t="s">
        <v>289</v>
      </c>
      <c r="D219" t="s">
        <v>21</v>
      </c>
      <c r="E219">
        <v>83705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43671</v>
      </c>
      <c r="L219" t="s">
        <v>26</v>
      </c>
      <c r="N219" t="s">
        <v>24</v>
      </c>
    </row>
    <row r="220" spans="1:14" x14ac:dyDescent="0.25">
      <c r="A220" t="s">
        <v>608</v>
      </c>
      <c r="B220" t="s">
        <v>609</v>
      </c>
      <c r="C220" t="s">
        <v>40</v>
      </c>
      <c r="D220" t="s">
        <v>21</v>
      </c>
      <c r="E220">
        <v>83404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43670</v>
      </c>
      <c r="L220" t="s">
        <v>26</v>
      </c>
      <c r="N220" t="s">
        <v>24</v>
      </c>
    </row>
    <row r="221" spans="1:14" x14ac:dyDescent="0.25">
      <c r="A221" t="s">
        <v>610</v>
      </c>
      <c r="B221" t="s">
        <v>611</v>
      </c>
      <c r="C221" t="s">
        <v>289</v>
      </c>
      <c r="D221" t="s">
        <v>21</v>
      </c>
      <c r="E221">
        <v>83687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43670</v>
      </c>
      <c r="L221" t="s">
        <v>26</v>
      </c>
      <c r="N221" t="s">
        <v>24</v>
      </c>
    </row>
    <row r="222" spans="1:14" x14ac:dyDescent="0.25">
      <c r="A222" t="s">
        <v>612</v>
      </c>
      <c r="B222" t="s">
        <v>613</v>
      </c>
      <c r="C222" t="s">
        <v>227</v>
      </c>
      <c r="D222" t="s">
        <v>21</v>
      </c>
      <c r="E222">
        <v>83605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43670</v>
      </c>
      <c r="L222" t="s">
        <v>26</v>
      </c>
      <c r="N222" t="s">
        <v>24</v>
      </c>
    </row>
    <row r="223" spans="1:14" x14ac:dyDescent="0.25">
      <c r="A223" t="s">
        <v>614</v>
      </c>
      <c r="B223" t="s">
        <v>615</v>
      </c>
      <c r="C223" t="s">
        <v>20</v>
      </c>
      <c r="D223" t="s">
        <v>21</v>
      </c>
      <c r="E223">
        <v>83713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43669</v>
      </c>
      <c r="L223" t="s">
        <v>26</v>
      </c>
      <c r="N223" t="s">
        <v>24</v>
      </c>
    </row>
    <row r="224" spans="1:14" x14ac:dyDescent="0.25">
      <c r="A224" t="s">
        <v>616</v>
      </c>
      <c r="B224" t="s">
        <v>617</v>
      </c>
      <c r="C224" t="s">
        <v>20</v>
      </c>
      <c r="D224" t="s">
        <v>21</v>
      </c>
      <c r="E224">
        <v>83704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43669</v>
      </c>
      <c r="L224" t="s">
        <v>26</v>
      </c>
      <c r="N224" t="s">
        <v>24</v>
      </c>
    </row>
    <row r="225" spans="1:14" x14ac:dyDescent="0.25">
      <c r="A225" t="s">
        <v>618</v>
      </c>
      <c r="B225" t="s">
        <v>619</v>
      </c>
      <c r="C225" t="s">
        <v>20</v>
      </c>
      <c r="D225" t="s">
        <v>21</v>
      </c>
      <c r="E225">
        <v>83705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43669</v>
      </c>
      <c r="L225" t="s">
        <v>26</v>
      </c>
      <c r="N225" t="s">
        <v>24</v>
      </c>
    </row>
    <row r="226" spans="1:14" x14ac:dyDescent="0.25">
      <c r="A226" t="s">
        <v>620</v>
      </c>
      <c r="B226" t="s">
        <v>621</v>
      </c>
      <c r="C226" t="s">
        <v>622</v>
      </c>
      <c r="D226" t="s">
        <v>21</v>
      </c>
      <c r="E226">
        <v>83714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43669</v>
      </c>
      <c r="L226" t="s">
        <v>26</v>
      </c>
      <c r="N226" t="s">
        <v>24</v>
      </c>
    </row>
    <row r="227" spans="1:14" x14ac:dyDescent="0.25">
      <c r="A227" t="s">
        <v>623</v>
      </c>
      <c r="B227" t="s">
        <v>624</v>
      </c>
      <c r="C227" t="s">
        <v>20</v>
      </c>
      <c r="D227" t="s">
        <v>21</v>
      </c>
      <c r="E227">
        <v>83716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43669</v>
      </c>
      <c r="L227" t="s">
        <v>26</v>
      </c>
      <c r="N227" t="s">
        <v>24</v>
      </c>
    </row>
    <row r="228" spans="1:14" x14ac:dyDescent="0.25">
      <c r="A228" t="s">
        <v>625</v>
      </c>
      <c r="B228" t="s">
        <v>626</v>
      </c>
      <c r="C228" t="s">
        <v>54</v>
      </c>
      <c r="D228" t="s">
        <v>21</v>
      </c>
      <c r="E228">
        <v>83815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43668</v>
      </c>
      <c r="L228" t="s">
        <v>26</v>
      </c>
      <c r="N228" t="s">
        <v>24</v>
      </c>
    </row>
    <row r="229" spans="1:14" x14ac:dyDescent="0.25">
      <c r="A229" t="s">
        <v>627</v>
      </c>
      <c r="B229" t="s">
        <v>628</v>
      </c>
      <c r="C229" t="s">
        <v>110</v>
      </c>
      <c r="D229" t="s">
        <v>21</v>
      </c>
      <c r="E229">
        <v>83406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43668</v>
      </c>
      <c r="L229" t="s">
        <v>26</v>
      </c>
      <c r="N229" t="s">
        <v>24</v>
      </c>
    </row>
    <row r="230" spans="1:14" x14ac:dyDescent="0.25">
      <c r="A230" t="s">
        <v>629</v>
      </c>
      <c r="B230" t="s">
        <v>630</v>
      </c>
      <c r="C230" t="s">
        <v>242</v>
      </c>
      <c r="D230" t="s">
        <v>21</v>
      </c>
      <c r="E230">
        <v>83301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43668</v>
      </c>
      <c r="L230" t="s">
        <v>26</v>
      </c>
      <c r="N230" t="s">
        <v>24</v>
      </c>
    </row>
    <row r="231" spans="1:14" x14ac:dyDescent="0.25">
      <c r="A231" t="s">
        <v>631</v>
      </c>
      <c r="B231" t="s">
        <v>632</v>
      </c>
      <c r="C231" t="s">
        <v>40</v>
      </c>
      <c r="D231" t="s">
        <v>21</v>
      </c>
      <c r="E231">
        <v>83401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43668</v>
      </c>
      <c r="L231" t="s">
        <v>26</v>
      </c>
      <c r="N231" t="s">
        <v>24</v>
      </c>
    </row>
    <row r="232" spans="1:14" x14ac:dyDescent="0.25">
      <c r="A232" t="s">
        <v>633</v>
      </c>
      <c r="B232" t="s">
        <v>634</v>
      </c>
      <c r="C232" t="s">
        <v>635</v>
      </c>
      <c r="D232" t="s">
        <v>21</v>
      </c>
      <c r="E232">
        <v>83638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43668</v>
      </c>
      <c r="L232" t="s">
        <v>26</v>
      </c>
      <c r="N232" t="s">
        <v>24</v>
      </c>
    </row>
    <row r="233" spans="1:14" x14ac:dyDescent="0.25">
      <c r="A233" t="s">
        <v>636</v>
      </c>
      <c r="B233" t="s">
        <v>637</v>
      </c>
      <c r="C233" t="s">
        <v>54</v>
      </c>
      <c r="D233" t="s">
        <v>21</v>
      </c>
      <c r="E233">
        <v>83815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43668</v>
      </c>
      <c r="L233" t="s">
        <v>26</v>
      </c>
      <c r="N233" t="s">
        <v>24</v>
      </c>
    </row>
    <row r="234" spans="1:14" x14ac:dyDescent="0.25">
      <c r="A234" t="s">
        <v>638</v>
      </c>
      <c r="B234" t="s">
        <v>639</v>
      </c>
      <c r="C234" t="s">
        <v>40</v>
      </c>
      <c r="D234" t="s">
        <v>21</v>
      </c>
      <c r="E234">
        <v>83401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43668</v>
      </c>
      <c r="L234" t="s">
        <v>26</v>
      </c>
      <c r="N234" t="s">
        <v>24</v>
      </c>
    </row>
    <row r="235" spans="1:14" x14ac:dyDescent="0.25">
      <c r="A235" t="s">
        <v>640</v>
      </c>
      <c r="B235" t="s">
        <v>641</v>
      </c>
      <c r="C235" t="s">
        <v>635</v>
      </c>
      <c r="D235" t="s">
        <v>21</v>
      </c>
      <c r="E235">
        <v>83638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43668</v>
      </c>
      <c r="L235" t="s">
        <v>26</v>
      </c>
      <c r="N235" t="s">
        <v>24</v>
      </c>
    </row>
    <row r="236" spans="1:14" x14ac:dyDescent="0.25">
      <c r="A236" t="s">
        <v>642</v>
      </c>
      <c r="B236" t="s">
        <v>643</v>
      </c>
      <c r="C236" t="s">
        <v>110</v>
      </c>
      <c r="D236" t="s">
        <v>21</v>
      </c>
      <c r="E236">
        <v>83406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43668</v>
      </c>
      <c r="L236" t="s">
        <v>26</v>
      </c>
      <c r="N236" t="s">
        <v>24</v>
      </c>
    </row>
    <row r="237" spans="1:14" x14ac:dyDescent="0.25">
      <c r="A237" t="s">
        <v>644</v>
      </c>
      <c r="B237" t="s">
        <v>645</v>
      </c>
      <c r="C237" t="s">
        <v>40</v>
      </c>
      <c r="D237" t="s">
        <v>21</v>
      </c>
      <c r="E237">
        <v>83402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43668</v>
      </c>
      <c r="L237" t="s">
        <v>26</v>
      </c>
      <c r="N237" t="s">
        <v>24</v>
      </c>
    </row>
    <row r="238" spans="1:14" x14ac:dyDescent="0.25">
      <c r="A238" t="s">
        <v>646</v>
      </c>
      <c r="B238" t="s">
        <v>647</v>
      </c>
      <c r="C238" t="s">
        <v>54</v>
      </c>
      <c r="D238" t="s">
        <v>21</v>
      </c>
      <c r="E238">
        <v>83814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43666</v>
      </c>
      <c r="L238" t="s">
        <v>26</v>
      </c>
      <c r="N238" t="s">
        <v>24</v>
      </c>
    </row>
    <row r="239" spans="1:14" x14ac:dyDescent="0.25">
      <c r="A239" t="s">
        <v>648</v>
      </c>
      <c r="B239" t="s">
        <v>649</v>
      </c>
      <c r="C239" t="s">
        <v>650</v>
      </c>
      <c r="D239" t="s">
        <v>21</v>
      </c>
      <c r="E239">
        <v>83654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43666</v>
      </c>
      <c r="L239" t="s">
        <v>26</v>
      </c>
      <c r="N239" t="s">
        <v>24</v>
      </c>
    </row>
    <row r="240" spans="1:14" x14ac:dyDescent="0.25">
      <c r="A240" t="s">
        <v>651</v>
      </c>
      <c r="B240" t="s">
        <v>652</v>
      </c>
      <c r="C240" t="s">
        <v>242</v>
      </c>
      <c r="D240" t="s">
        <v>21</v>
      </c>
      <c r="E240">
        <v>83301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43666</v>
      </c>
      <c r="L240" t="s">
        <v>26</v>
      </c>
      <c r="N240" t="s">
        <v>24</v>
      </c>
    </row>
    <row r="241" spans="1:14" x14ac:dyDescent="0.25">
      <c r="A241" t="s">
        <v>653</v>
      </c>
      <c r="B241" t="s">
        <v>654</v>
      </c>
      <c r="C241" t="s">
        <v>635</v>
      </c>
      <c r="D241" t="s">
        <v>21</v>
      </c>
      <c r="E241">
        <v>83638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43666</v>
      </c>
      <c r="L241" t="s">
        <v>26</v>
      </c>
      <c r="N241" t="s">
        <v>24</v>
      </c>
    </row>
    <row r="242" spans="1:14" x14ac:dyDescent="0.25">
      <c r="A242" t="s">
        <v>655</v>
      </c>
      <c r="B242" t="s">
        <v>656</v>
      </c>
      <c r="C242" t="s">
        <v>635</v>
      </c>
      <c r="D242" t="s">
        <v>21</v>
      </c>
      <c r="E242">
        <v>83638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43666</v>
      </c>
      <c r="L242" t="s">
        <v>26</v>
      </c>
      <c r="N242" t="s">
        <v>24</v>
      </c>
    </row>
    <row r="243" spans="1:14" x14ac:dyDescent="0.25">
      <c r="A243" t="s">
        <v>657</v>
      </c>
      <c r="B243" t="s">
        <v>658</v>
      </c>
      <c r="C243" t="s">
        <v>635</v>
      </c>
      <c r="D243" t="s">
        <v>21</v>
      </c>
      <c r="E243">
        <v>83638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43666</v>
      </c>
      <c r="L243" t="s">
        <v>26</v>
      </c>
      <c r="N243" t="s">
        <v>24</v>
      </c>
    </row>
    <row r="244" spans="1:14" x14ac:dyDescent="0.25">
      <c r="A244" t="s">
        <v>659</v>
      </c>
      <c r="B244" t="s">
        <v>660</v>
      </c>
      <c r="C244" t="s">
        <v>242</v>
      </c>
      <c r="D244" t="s">
        <v>21</v>
      </c>
      <c r="E244">
        <v>83301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43666</v>
      </c>
      <c r="L244" t="s">
        <v>26</v>
      </c>
      <c r="N244" t="s">
        <v>24</v>
      </c>
    </row>
    <row r="245" spans="1:14" x14ac:dyDescent="0.25">
      <c r="A245" t="s">
        <v>661</v>
      </c>
      <c r="B245" t="s">
        <v>662</v>
      </c>
      <c r="C245" t="s">
        <v>54</v>
      </c>
      <c r="D245" t="s">
        <v>21</v>
      </c>
      <c r="E245">
        <v>83814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43666</v>
      </c>
      <c r="L245" t="s">
        <v>26</v>
      </c>
      <c r="N245" t="s">
        <v>24</v>
      </c>
    </row>
    <row r="246" spans="1:14" x14ac:dyDescent="0.25">
      <c r="A246" t="s">
        <v>663</v>
      </c>
      <c r="B246" t="s">
        <v>664</v>
      </c>
      <c r="C246" t="s">
        <v>650</v>
      </c>
      <c r="D246" t="s">
        <v>21</v>
      </c>
      <c r="E246">
        <v>83654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43666</v>
      </c>
      <c r="L246" t="s">
        <v>26</v>
      </c>
      <c r="N246" t="s">
        <v>24</v>
      </c>
    </row>
    <row r="247" spans="1:14" x14ac:dyDescent="0.25">
      <c r="A247" t="s">
        <v>665</v>
      </c>
      <c r="B247" t="s">
        <v>666</v>
      </c>
      <c r="C247" t="s">
        <v>650</v>
      </c>
      <c r="D247" t="s">
        <v>21</v>
      </c>
      <c r="E247">
        <v>83654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43666</v>
      </c>
      <c r="L247" t="s">
        <v>26</v>
      </c>
      <c r="N247" t="s">
        <v>24</v>
      </c>
    </row>
    <row r="248" spans="1:14" x14ac:dyDescent="0.25">
      <c r="A248" t="s">
        <v>667</v>
      </c>
      <c r="B248" t="s">
        <v>668</v>
      </c>
      <c r="C248" t="s">
        <v>635</v>
      </c>
      <c r="D248" t="s">
        <v>21</v>
      </c>
      <c r="E248">
        <v>83638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43666</v>
      </c>
      <c r="L248" t="s">
        <v>26</v>
      </c>
      <c r="N248" t="s">
        <v>24</v>
      </c>
    </row>
    <row r="249" spans="1:14" x14ac:dyDescent="0.25">
      <c r="A249" t="s">
        <v>669</v>
      </c>
      <c r="B249" t="s">
        <v>670</v>
      </c>
      <c r="C249" t="s">
        <v>54</v>
      </c>
      <c r="D249" t="s">
        <v>21</v>
      </c>
      <c r="E249">
        <v>83814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43666</v>
      </c>
      <c r="L249" t="s">
        <v>26</v>
      </c>
      <c r="N249" t="s">
        <v>24</v>
      </c>
    </row>
    <row r="250" spans="1:14" x14ac:dyDescent="0.25">
      <c r="A250" t="s">
        <v>671</v>
      </c>
      <c r="B250" t="s">
        <v>672</v>
      </c>
      <c r="C250" t="s">
        <v>54</v>
      </c>
      <c r="D250" t="s">
        <v>21</v>
      </c>
      <c r="E250">
        <v>83814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43666</v>
      </c>
      <c r="L250" t="s">
        <v>26</v>
      </c>
      <c r="N250" t="s">
        <v>24</v>
      </c>
    </row>
    <row r="251" spans="1:14" x14ac:dyDescent="0.25">
      <c r="A251" t="s">
        <v>673</v>
      </c>
      <c r="B251" t="s">
        <v>674</v>
      </c>
      <c r="C251" t="s">
        <v>635</v>
      </c>
      <c r="D251" t="s">
        <v>21</v>
      </c>
      <c r="E251">
        <v>83635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43666</v>
      </c>
      <c r="L251" t="s">
        <v>26</v>
      </c>
      <c r="N251" t="s">
        <v>24</v>
      </c>
    </row>
    <row r="252" spans="1:14" x14ac:dyDescent="0.25">
      <c r="A252" t="s">
        <v>675</v>
      </c>
      <c r="B252" t="s">
        <v>676</v>
      </c>
      <c r="C252" t="s">
        <v>54</v>
      </c>
      <c r="D252" t="s">
        <v>21</v>
      </c>
      <c r="E252">
        <v>83815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43666</v>
      </c>
      <c r="L252" t="s">
        <v>26</v>
      </c>
      <c r="N252" t="s">
        <v>24</v>
      </c>
    </row>
    <row r="253" spans="1:14" x14ac:dyDescent="0.25">
      <c r="A253" t="s">
        <v>677</v>
      </c>
      <c r="B253" t="s">
        <v>678</v>
      </c>
      <c r="C253" t="s">
        <v>679</v>
      </c>
      <c r="D253" t="s">
        <v>21</v>
      </c>
      <c r="E253">
        <v>83854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43666</v>
      </c>
      <c r="L253" t="s">
        <v>26</v>
      </c>
      <c r="N253" t="s">
        <v>24</v>
      </c>
    </row>
    <row r="254" spans="1:14" x14ac:dyDescent="0.25">
      <c r="A254" t="s">
        <v>680</v>
      </c>
      <c r="B254" t="s">
        <v>681</v>
      </c>
      <c r="C254" t="s">
        <v>54</v>
      </c>
      <c r="D254" t="s">
        <v>21</v>
      </c>
      <c r="E254">
        <v>83814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43666</v>
      </c>
      <c r="L254" t="s">
        <v>26</v>
      </c>
      <c r="N254" t="s">
        <v>24</v>
      </c>
    </row>
    <row r="255" spans="1:14" x14ac:dyDescent="0.25">
      <c r="A255" t="s">
        <v>682</v>
      </c>
      <c r="B255" t="s">
        <v>683</v>
      </c>
      <c r="C255" t="s">
        <v>635</v>
      </c>
      <c r="D255" t="s">
        <v>21</v>
      </c>
      <c r="E255">
        <v>83638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43666</v>
      </c>
      <c r="L255" t="s">
        <v>26</v>
      </c>
      <c r="N255" t="s">
        <v>24</v>
      </c>
    </row>
    <row r="256" spans="1:14" x14ac:dyDescent="0.25">
      <c r="A256" t="s">
        <v>684</v>
      </c>
      <c r="B256" t="s">
        <v>685</v>
      </c>
      <c r="C256" t="s">
        <v>635</v>
      </c>
      <c r="D256" t="s">
        <v>21</v>
      </c>
      <c r="E256">
        <v>83638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43666</v>
      </c>
      <c r="L256" t="s">
        <v>26</v>
      </c>
      <c r="N256" t="s">
        <v>24</v>
      </c>
    </row>
    <row r="257" spans="1:14" x14ac:dyDescent="0.25">
      <c r="A257" t="s">
        <v>686</v>
      </c>
      <c r="B257" t="s">
        <v>632</v>
      </c>
      <c r="C257" t="s">
        <v>40</v>
      </c>
      <c r="D257" t="s">
        <v>21</v>
      </c>
      <c r="E257">
        <v>83401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43665</v>
      </c>
      <c r="L257" t="s">
        <v>26</v>
      </c>
      <c r="N257" t="s">
        <v>24</v>
      </c>
    </row>
    <row r="258" spans="1:14" x14ac:dyDescent="0.25">
      <c r="A258" t="s">
        <v>687</v>
      </c>
      <c r="B258" t="s">
        <v>688</v>
      </c>
      <c r="C258" t="s">
        <v>123</v>
      </c>
      <c r="D258" t="s">
        <v>21</v>
      </c>
      <c r="E258">
        <v>83316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43665</v>
      </c>
      <c r="L258" t="s">
        <v>26</v>
      </c>
      <c r="N258" t="s">
        <v>24</v>
      </c>
    </row>
    <row r="259" spans="1:14" x14ac:dyDescent="0.25">
      <c r="A259" t="s">
        <v>689</v>
      </c>
      <c r="B259" t="s">
        <v>690</v>
      </c>
      <c r="C259" t="s">
        <v>242</v>
      </c>
      <c r="D259" t="s">
        <v>21</v>
      </c>
      <c r="E259">
        <v>83301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43665</v>
      </c>
      <c r="L259" t="s">
        <v>26</v>
      </c>
      <c r="N259" t="s">
        <v>24</v>
      </c>
    </row>
    <row r="260" spans="1:14" x14ac:dyDescent="0.25">
      <c r="A260" t="s">
        <v>691</v>
      </c>
      <c r="B260" t="s">
        <v>692</v>
      </c>
      <c r="C260" t="s">
        <v>693</v>
      </c>
      <c r="D260" t="s">
        <v>21</v>
      </c>
      <c r="E260">
        <v>83301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43665</v>
      </c>
      <c r="L260" t="s">
        <v>26</v>
      </c>
      <c r="N260" t="s">
        <v>24</v>
      </c>
    </row>
    <row r="261" spans="1:14" x14ac:dyDescent="0.25">
      <c r="A261" t="s">
        <v>694</v>
      </c>
      <c r="B261" t="s">
        <v>695</v>
      </c>
      <c r="C261" t="s">
        <v>40</v>
      </c>
      <c r="D261" t="s">
        <v>21</v>
      </c>
      <c r="E261">
        <v>83401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43665</v>
      </c>
      <c r="L261" t="s">
        <v>26</v>
      </c>
      <c r="N261" t="s">
        <v>24</v>
      </c>
    </row>
    <row r="262" spans="1:14" x14ac:dyDescent="0.25">
      <c r="A262" t="s">
        <v>696</v>
      </c>
      <c r="B262" t="s">
        <v>697</v>
      </c>
      <c r="C262" t="s">
        <v>242</v>
      </c>
      <c r="D262" t="s">
        <v>21</v>
      </c>
      <c r="E262">
        <v>83301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43665</v>
      </c>
      <c r="L262" t="s">
        <v>26</v>
      </c>
      <c r="N262" t="s">
        <v>24</v>
      </c>
    </row>
    <row r="263" spans="1:14" x14ac:dyDescent="0.25">
      <c r="A263" t="s">
        <v>698</v>
      </c>
      <c r="B263" t="s">
        <v>676</v>
      </c>
      <c r="C263" t="s">
        <v>54</v>
      </c>
      <c r="D263" t="s">
        <v>21</v>
      </c>
      <c r="E263">
        <v>83815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43665</v>
      </c>
      <c r="L263" t="s">
        <v>26</v>
      </c>
      <c r="N263" t="s">
        <v>24</v>
      </c>
    </row>
    <row r="264" spans="1:14" x14ac:dyDescent="0.25">
      <c r="A264" t="s">
        <v>699</v>
      </c>
      <c r="B264" t="s">
        <v>700</v>
      </c>
      <c r="C264" t="s">
        <v>54</v>
      </c>
      <c r="D264" t="s">
        <v>21</v>
      </c>
      <c r="E264">
        <v>83815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43665</v>
      </c>
      <c r="L264" t="s">
        <v>26</v>
      </c>
      <c r="N264" t="s">
        <v>24</v>
      </c>
    </row>
    <row r="265" spans="1:14" x14ac:dyDescent="0.25">
      <c r="A265" t="s">
        <v>701</v>
      </c>
      <c r="B265" t="s">
        <v>702</v>
      </c>
      <c r="C265" t="s">
        <v>242</v>
      </c>
      <c r="D265" t="s">
        <v>21</v>
      </c>
      <c r="E265">
        <v>83301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43665</v>
      </c>
      <c r="L265" t="s">
        <v>26</v>
      </c>
      <c r="N265" t="s">
        <v>24</v>
      </c>
    </row>
    <row r="266" spans="1:14" x14ac:dyDescent="0.25">
      <c r="A266" t="s">
        <v>703</v>
      </c>
      <c r="B266" t="s">
        <v>704</v>
      </c>
      <c r="C266" t="s">
        <v>242</v>
      </c>
      <c r="D266" t="s">
        <v>21</v>
      </c>
      <c r="E266">
        <v>83301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43665</v>
      </c>
      <c r="L266" t="s">
        <v>26</v>
      </c>
      <c r="N266" t="s">
        <v>24</v>
      </c>
    </row>
    <row r="267" spans="1:14" x14ac:dyDescent="0.25">
      <c r="A267" t="s">
        <v>705</v>
      </c>
      <c r="B267" t="s">
        <v>706</v>
      </c>
      <c r="C267" t="s">
        <v>707</v>
      </c>
      <c r="D267" t="s">
        <v>21</v>
      </c>
      <c r="E267">
        <v>83801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43665</v>
      </c>
      <c r="L267" t="s">
        <v>26</v>
      </c>
      <c r="N267" t="s">
        <v>24</v>
      </c>
    </row>
    <row r="268" spans="1:14" x14ac:dyDescent="0.25">
      <c r="A268" t="s">
        <v>708</v>
      </c>
      <c r="B268" t="s">
        <v>709</v>
      </c>
      <c r="C268" t="s">
        <v>72</v>
      </c>
      <c r="D268" t="s">
        <v>21</v>
      </c>
      <c r="E268">
        <v>83814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43665</v>
      </c>
      <c r="L268" t="s">
        <v>26</v>
      </c>
      <c r="N268" t="s">
        <v>24</v>
      </c>
    </row>
    <row r="269" spans="1:14" x14ac:dyDescent="0.25">
      <c r="A269" t="s">
        <v>710</v>
      </c>
      <c r="B269" t="s">
        <v>711</v>
      </c>
      <c r="C269" t="s">
        <v>54</v>
      </c>
      <c r="D269" t="s">
        <v>21</v>
      </c>
      <c r="E269">
        <v>83814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43665</v>
      </c>
      <c r="L269" t="s">
        <v>26</v>
      </c>
      <c r="N269" t="s">
        <v>24</v>
      </c>
    </row>
    <row r="270" spans="1:14" x14ac:dyDescent="0.25">
      <c r="A270" t="s">
        <v>712</v>
      </c>
      <c r="B270" t="s">
        <v>713</v>
      </c>
      <c r="C270" t="s">
        <v>40</v>
      </c>
      <c r="D270" t="s">
        <v>21</v>
      </c>
      <c r="E270">
        <v>83402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43665</v>
      </c>
      <c r="L270" t="s">
        <v>26</v>
      </c>
      <c r="N270" t="s">
        <v>24</v>
      </c>
    </row>
    <row r="271" spans="1:14" x14ac:dyDescent="0.25">
      <c r="A271" t="s">
        <v>367</v>
      </c>
      <c r="B271" t="s">
        <v>714</v>
      </c>
      <c r="C271" t="s">
        <v>40</v>
      </c>
      <c r="D271" t="s">
        <v>21</v>
      </c>
      <c r="E271">
        <v>83401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43665</v>
      </c>
      <c r="L271" t="s">
        <v>26</v>
      </c>
      <c r="N271" t="s">
        <v>24</v>
      </c>
    </row>
    <row r="272" spans="1:14" x14ac:dyDescent="0.25">
      <c r="A272" t="s">
        <v>715</v>
      </c>
      <c r="B272" t="s">
        <v>716</v>
      </c>
      <c r="C272" t="s">
        <v>20</v>
      </c>
      <c r="D272" t="s">
        <v>21</v>
      </c>
      <c r="E272">
        <v>83704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43664</v>
      </c>
      <c r="L272" t="s">
        <v>26</v>
      </c>
      <c r="N272" t="s">
        <v>24</v>
      </c>
    </row>
    <row r="273" spans="1:14" x14ac:dyDescent="0.25">
      <c r="A273" t="s">
        <v>717</v>
      </c>
      <c r="B273" t="s">
        <v>718</v>
      </c>
      <c r="C273" t="s">
        <v>20</v>
      </c>
      <c r="D273" t="s">
        <v>21</v>
      </c>
      <c r="E273">
        <v>83704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43664</v>
      </c>
      <c r="L273" t="s">
        <v>26</v>
      </c>
      <c r="N273" t="s">
        <v>24</v>
      </c>
    </row>
    <row r="274" spans="1:14" x14ac:dyDescent="0.25">
      <c r="A274" t="s">
        <v>719</v>
      </c>
      <c r="B274" t="s">
        <v>720</v>
      </c>
      <c r="C274" t="s">
        <v>40</v>
      </c>
      <c r="D274" t="s">
        <v>21</v>
      </c>
      <c r="E274">
        <v>83401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43664</v>
      </c>
      <c r="L274" t="s">
        <v>26</v>
      </c>
      <c r="N274" t="s">
        <v>24</v>
      </c>
    </row>
    <row r="275" spans="1:14" x14ac:dyDescent="0.25">
      <c r="A275" t="s">
        <v>723</v>
      </c>
      <c r="B275" t="s">
        <v>724</v>
      </c>
      <c r="C275" t="s">
        <v>20</v>
      </c>
      <c r="D275" t="s">
        <v>21</v>
      </c>
      <c r="E275">
        <v>83713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43664</v>
      </c>
      <c r="L275" t="s">
        <v>26</v>
      </c>
      <c r="N275" t="s">
        <v>24</v>
      </c>
    </row>
    <row r="276" spans="1:14" x14ac:dyDescent="0.25">
      <c r="A276" t="s">
        <v>725</v>
      </c>
      <c r="B276" t="s">
        <v>726</v>
      </c>
      <c r="C276" t="s">
        <v>20</v>
      </c>
      <c r="D276" t="s">
        <v>21</v>
      </c>
      <c r="E276">
        <v>83704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43664</v>
      </c>
      <c r="L276" t="s">
        <v>26</v>
      </c>
      <c r="N276" t="s">
        <v>24</v>
      </c>
    </row>
    <row r="277" spans="1:14" x14ac:dyDescent="0.25">
      <c r="A277" t="s">
        <v>727</v>
      </c>
      <c r="B277" t="s">
        <v>728</v>
      </c>
      <c r="C277" t="s">
        <v>110</v>
      </c>
      <c r="D277" t="s">
        <v>21</v>
      </c>
      <c r="E277">
        <v>83406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43664</v>
      </c>
      <c r="L277" t="s">
        <v>26</v>
      </c>
      <c r="N277" t="s">
        <v>24</v>
      </c>
    </row>
    <row r="278" spans="1:14" x14ac:dyDescent="0.25">
      <c r="A278" t="s">
        <v>729</v>
      </c>
      <c r="B278" t="s">
        <v>730</v>
      </c>
      <c r="C278" t="s">
        <v>622</v>
      </c>
      <c r="D278" t="s">
        <v>21</v>
      </c>
      <c r="E278">
        <v>83714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43664</v>
      </c>
      <c r="L278" t="s">
        <v>26</v>
      </c>
      <c r="N278" t="s">
        <v>24</v>
      </c>
    </row>
    <row r="279" spans="1:14" x14ac:dyDescent="0.25">
      <c r="A279" t="s">
        <v>731</v>
      </c>
      <c r="B279" t="s">
        <v>732</v>
      </c>
      <c r="C279" t="s">
        <v>110</v>
      </c>
      <c r="D279" t="s">
        <v>21</v>
      </c>
      <c r="E279">
        <v>83406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43664</v>
      </c>
      <c r="L279" t="s">
        <v>26</v>
      </c>
      <c r="N279" t="s">
        <v>24</v>
      </c>
    </row>
    <row r="280" spans="1:14" x14ac:dyDescent="0.25">
      <c r="A280" t="s">
        <v>733</v>
      </c>
      <c r="B280" t="s">
        <v>734</v>
      </c>
      <c r="C280" t="s">
        <v>20</v>
      </c>
      <c r="D280" t="s">
        <v>21</v>
      </c>
      <c r="E280">
        <v>83713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43664</v>
      </c>
      <c r="L280" t="s">
        <v>26</v>
      </c>
      <c r="N280" t="s">
        <v>24</v>
      </c>
    </row>
    <row r="281" spans="1:14" x14ac:dyDescent="0.25">
      <c r="A281" t="s">
        <v>735</v>
      </c>
      <c r="B281" t="s">
        <v>736</v>
      </c>
      <c r="C281" t="s">
        <v>310</v>
      </c>
      <c r="D281" t="s">
        <v>21</v>
      </c>
      <c r="E281">
        <v>83616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43664</v>
      </c>
      <c r="L281" t="s">
        <v>26</v>
      </c>
      <c r="N281" t="s">
        <v>24</v>
      </c>
    </row>
    <row r="282" spans="1:14" x14ac:dyDescent="0.25">
      <c r="A282" t="s">
        <v>737</v>
      </c>
      <c r="B282" t="s">
        <v>738</v>
      </c>
      <c r="C282" t="s">
        <v>110</v>
      </c>
      <c r="D282" t="s">
        <v>21</v>
      </c>
      <c r="E282">
        <v>83406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43664</v>
      </c>
      <c r="L282" t="s">
        <v>26</v>
      </c>
      <c r="N282" t="s">
        <v>24</v>
      </c>
    </row>
    <row r="283" spans="1:14" x14ac:dyDescent="0.25">
      <c r="A283" t="s">
        <v>739</v>
      </c>
      <c r="B283" t="s">
        <v>740</v>
      </c>
      <c r="C283" t="s">
        <v>40</v>
      </c>
      <c r="D283" t="s">
        <v>21</v>
      </c>
      <c r="E283">
        <v>83402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43664</v>
      </c>
      <c r="L283" t="s">
        <v>26</v>
      </c>
      <c r="N283" t="s">
        <v>24</v>
      </c>
    </row>
    <row r="284" spans="1:14" x14ac:dyDescent="0.25">
      <c r="A284" t="s">
        <v>744</v>
      </c>
      <c r="B284" t="s">
        <v>745</v>
      </c>
      <c r="C284" t="s">
        <v>110</v>
      </c>
      <c r="D284" t="s">
        <v>21</v>
      </c>
      <c r="E284">
        <v>83406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43664</v>
      </c>
      <c r="L284" t="s">
        <v>26</v>
      </c>
      <c r="N284" t="s">
        <v>24</v>
      </c>
    </row>
    <row r="285" spans="1:14" x14ac:dyDescent="0.25">
      <c r="A285" t="s">
        <v>746</v>
      </c>
      <c r="B285" t="s">
        <v>747</v>
      </c>
      <c r="C285" t="s">
        <v>40</v>
      </c>
      <c r="D285" t="s">
        <v>21</v>
      </c>
      <c r="E285">
        <v>83402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43664</v>
      </c>
      <c r="L285" t="s">
        <v>26</v>
      </c>
      <c r="N285" t="s">
        <v>24</v>
      </c>
    </row>
    <row r="286" spans="1:14" x14ac:dyDescent="0.25">
      <c r="A286" t="s">
        <v>748</v>
      </c>
      <c r="B286" t="s">
        <v>749</v>
      </c>
      <c r="C286" t="s">
        <v>139</v>
      </c>
      <c r="D286" t="s">
        <v>21</v>
      </c>
      <c r="E286">
        <v>83347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43663</v>
      </c>
      <c r="L286" t="s">
        <v>26</v>
      </c>
      <c r="N286" t="s">
        <v>24</v>
      </c>
    </row>
    <row r="287" spans="1:14" x14ac:dyDescent="0.25">
      <c r="A287" t="s">
        <v>750</v>
      </c>
      <c r="B287" t="s">
        <v>751</v>
      </c>
      <c r="C287" t="s">
        <v>242</v>
      </c>
      <c r="D287" t="s">
        <v>21</v>
      </c>
      <c r="E287">
        <v>83325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43663</v>
      </c>
      <c r="L287" t="s">
        <v>26</v>
      </c>
      <c r="N287" t="s">
        <v>24</v>
      </c>
    </row>
    <row r="288" spans="1:14" x14ac:dyDescent="0.25">
      <c r="A288" t="s">
        <v>752</v>
      </c>
      <c r="B288" t="s">
        <v>753</v>
      </c>
      <c r="C288" t="s">
        <v>242</v>
      </c>
      <c r="D288" t="s">
        <v>21</v>
      </c>
      <c r="E288">
        <v>83301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43663</v>
      </c>
      <c r="L288" t="s">
        <v>26</v>
      </c>
      <c r="N288" t="s">
        <v>24</v>
      </c>
    </row>
    <row r="289" spans="1:14" x14ac:dyDescent="0.25">
      <c r="A289" t="s">
        <v>754</v>
      </c>
      <c r="B289" t="s">
        <v>755</v>
      </c>
      <c r="C289" t="s">
        <v>242</v>
      </c>
      <c r="D289" t="s">
        <v>21</v>
      </c>
      <c r="E289">
        <v>83301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43663</v>
      </c>
      <c r="L289" t="s">
        <v>26</v>
      </c>
      <c r="N289" t="s">
        <v>24</v>
      </c>
    </row>
    <row r="290" spans="1:14" x14ac:dyDescent="0.25">
      <c r="A290" t="s">
        <v>756</v>
      </c>
      <c r="B290" t="s">
        <v>757</v>
      </c>
      <c r="C290" t="s">
        <v>242</v>
      </c>
      <c r="D290" t="s">
        <v>21</v>
      </c>
      <c r="E290">
        <v>83301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43663</v>
      </c>
      <c r="L290" t="s">
        <v>26</v>
      </c>
      <c r="N290" t="s">
        <v>24</v>
      </c>
    </row>
    <row r="291" spans="1:14" x14ac:dyDescent="0.25">
      <c r="A291" t="s">
        <v>758</v>
      </c>
      <c r="B291" t="s">
        <v>759</v>
      </c>
      <c r="C291" t="s">
        <v>242</v>
      </c>
      <c r="D291" t="s">
        <v>21</v>
      </c>
      <c r="E291">
        <v>83301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43663</v>
      </c>
      <c r="L291" t="s">
        <v>26</v>
      </c>
      <c r="N291" t="s">
        <v>24</v>
      </c>
    </row>
    <row r="292" spans="1:14" x14ac:dyDescent="0.25">
      <c r="A292" t="s">
        <v>760</v>
      </c>
      <c r="B292" t="s">
        <v>761</v>
      </c>
      <c r="C292" t="s">
        <v>762</v>
      </c>
      <c r="D292" t="s">
        <v>21</v>
      </c>
      <c r="E292">
        <v>83629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43663</v>
      </c>
      <c r="L292" t="s">
        <v>26</v>
      </c>
      <c r="N292" t="s">
        <v>24</v>
      </c>
    </row>
    <row r="293" spans="1:14" x14ac:dyDescent="0.25">
      <c r="A293" t="s">
        <v>763</v>
      </c>
      <c r="B293" t="s">
        <v>764</v>
      </c>
      <c r="C293" t="s">
        <v>762</v>
      </c>
      <c r="D293" t="s">
        <v>21</v>
      </c>
      <c r="E293">
        <v>83629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43663</v>
      </c>
      <c r="L293" t="s">
        <v>26</v>
      </c>
      <c r="N293" t="s">
        <v>24</v>
      </c>
    </row>
    <row r="294" spans="1:14" x14ac:dyDescent="0.25">
      <c r="A294" t="s">
        <v>765</v>
      </c>
      <c r="B294" t="s">
        <v>766</v>
      </c>
      <c r="C294" t="s">
        <v>762</v>
      </c>
      <c r="D294" t="s">
        <v>21</v>
      </c>
      <c r="E294">
        <v>83629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43663</v>
      </c>
      <c r="L294" t="s">
        <v>26</v>
      </c>
      <c r="N294" t="s">
        <v>24</v>
      </c>
    </row>
    <row r="295" spans="1:14" x14ac:dyDescent="0.25">
      <c r="A295" t="s">
        <v>767</v>
      </c>
      <c r="B295" t="s">
        <v>768</v>
      </c>
      <c r="C295" t="s">
        <v>769</v>
      </c>
      <c r="D295" t="s">
        <v>21</v>
      </c>
      <c r="E295">
        <v>83325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43663</v>
      </c>
      <c r="L295" t="s">
        <v>26</v>
      </c>
      <c r="N295" t="s">
        <v>24</v>
      </c>
    </row>
    <row r="296" spans="1:14" x14ac:dyDescent="0.25">
      <c r="A296" t="s">
        <v>770</v>
      </c>
      <c r="B296" t="s">
        <v>771</v>
      </c>
      <c r="C296" t="s">
        <v>123</v>
      </c>
      <c r="D296" t="s">
        <v>21</v>
      </c>
      <c r="E296">
        <v>83316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43662</v>
      </c>
      <c r="L296" t="s">
        <v>26</v>
      </c>
      <c r="N296" t="s">
        <v>24</v>
      </c>
    </row>
    <row r="297" spans="1:14" x14ac:dyDescent="0.25">
      <c r="A297" t="s">
        <v>772</v>
      </c>
      <c r="B297" t="s">
        <v>773</v>
      </c>
      <c r="C297" t="s">
        <v>123</v>
      </c>
      <c r="D297" t="s">
        <v>21</v>
      </c>
      <c r="E297">
        <v>83316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43662</v>
      </c>
      <c r="L297" t="s">
        <v>26</v>
      </c>
      <c r="N297" t="s">
        <v>24</v>
      </c>
    </row>
    <row r="298" spans="1:14" x14ac:dyDescent="0.25">
      <c r="A298" t="s">
        <v>774</v>
      </c>
      <c r="B298" t="s">
        <v>775</v>
      </c>
      <c r="C298" t="s">
        <v>123</v>
      </c>
      <c r="D298" t="s">
        <v>21</v>
      </c>
      <c r="E298">
        <v>83316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43662</v>
      </c>
      <c r="L298" t="s">
        <v>26</v>
      </c>
      <c r="N298" t="s">
        <v>24</v>
      </c>
    </row>
    <row r="299" spans="1:14" x14ac:dyDescent="0.25">
      <c r="A299" t="s">
        <v>776</v>
      </c>
      <c r="B299" t="s">
        <v>777</v>
      </c>
      <c r="C299" t="s">
        <v>778</v>
      </c>
      <c r="D299" t="s">
        <v>21</v>
      </c>
      <c r="E299">
        <v>83328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43662</v>
      </c>
      <c r="L299" t="s">
        <v>26</v>
      </c>
      <c r="N299" t="s">
        <v>24</v>
      </c>
    </row>
    <row r="300" spans="1:14" x14ac:dyDescent="0.25">
      <c r="A300" t="s">
        <v>779</v>
      </c>
      <c r="B300" t="s">
        <v>780</v>
      </c>
      <c r="C300" t="s">
        <v>320</v>
      </c>
      <c r="D300" t="s">
        <v>21</v>
      </c>
      <c r="E300">
        <v>83661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43660</v>
      </c>
      <c r="L300" t="s">
        <v>26</v>
      </c>
      <c r="N300" t="s">
        <v>24</v>
      </c>
    </row>
    <row r="301" spans="1:14" x14ac:dyDescent="0.25">
      <c r="A301" t="s">
        <v>781</v>
      </c>
      <c r="B301" t="s">
        <v>782</v>
      </c>
      <c r="C301" t="s">
        <v>450</v>
      </c>
      <c r="D301" t="s">
        <v>21</v>
      </c>
      <c r="E301">
        <v>83610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43660</v>
      </c>
      <c r="L301" t="s">
        <v>26</v>
      </c>
      <c r="N301" t="s">
        <v>24</v>
      </c>
    </row>
    <row r="302" spans="1:14" x14ac:dyDescent="0.25">
      <c r="A302" t="s">
        <v>783</v>
      </c>
      <c r="B302" t="s">
        <v>784</v>
      </c>
      <c r="C302" t="s">
        <v>785</v>
      </c>
      <c r="D302" t="s">
        <v>21</v>
      </c>
      <c r="E302">
        <v>83612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43659</v>
      </c>
      <c r="L302" t="s">
        <v>26</v>
      </c>
      <c r="N302" t="s">
        <v>24</v>
      </c>
    </row>
    <row r="303" spans="1:14" x14ac:dyDescent="0.25">
      <c r="A303" t="s">
        <v>786</v>
      </c>
      <c r="B303" t="s">
        <v>787</v>
      </c>
      <c r="C303" t="s">
        <v>442</v>
      </c>
      <c r="D303" t="s">
        <v>21</v>
      </c>
      <c r="E303">
        <v>83672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43659</v>
      </c>
      <c r="L303" t="s">
        <v>26</v>
      </c>
      <c r="N303" t="s">
        <v>24</v>
      </c>
    </row>
    <row r="304" spans="1:14" x14ac:dyDescent="0.25">
      <c r="A304" t="s">
        <v>788</v>
      </c>
      <c r="B304" t="s">
        <v>789</v>
      </c>
      <c r="C304" t="s">
        <v>790</v>
      </c>
      <c r="D304" t="s">
        <v>21</v>
      </c>
      <c r="E304">
        <v>83632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43659</v>
      </c>
      <c r="L304" t="s">
        <v>26</v>
      </c>
      <c r="N304" t="s">
        <v>24</v>
      </c>
    </row>
    <row r="305" spans="1:14" x14ac:dyDescent="0.25">
      <c r="A305" t="s">
        <v>791</v>
      </c>
      <c r="B305" t="s">
        <v>792</v>
      </c>
      <c r="C305" t="s">
        <v>450</v>
      </c>
      <c r="D305" t="s">
        <v>21</v>
      </c>
      <c r="E305">
        <v>83610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43659</v>
      </c>
      <c r="L305" t="s">
        <v>26</v>
      </c>
      <c r="N305" t="s">
        <v>24</v>
      </c>
    </row>
    <row r="306" spans="1:14" x14ac:dyDescent="0.25">
      <c r="A306" t="s">
        <v>793</v>
      </c>
      <c r="B306" t="s">
        <v>794</v>
      </c>
      <c r="C306" t="s">
        <v>785</v>
      </c>
      <c r="D306" t="s">
        <v>21</v>
      </c>
      <c r="E306">
        <v>83612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43659</v>
      </c>
      <c r="L306" t="s">
        <v>26</v>
      </c>
      <c r="N306" t="s">
        <v>24</v>
      </c>
    </row>
    <row r="307" spans="1:14" x14ac:dyDescent="0.25">
      <c r="A307" t="s">
        <v>795</v>
      </c>
      <c r="B307" t="s">
        <v>796</v>
      </c>
      <c r="C307" t="s">
        <v>785</v>
      </c>
      <c r="D307" t="s">
        <v>21</v>
      </c>
      <c r="E307">
        <v>83612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43659</v>
      </c>
      <c r="L307" t="s">
        <v>26</v>
      </c>
      <c r="N307" t="s">
        <v>24</v>
      </c>
    </row>
    <row r="308" spans="1:14" x14ac:dyDescent="0.25">
      <c r="A308" t="s">
        <v>797</v>
      </c>
      <c r="B308" t="s">
        <v>798</v>
      </c>
      <c r="C308" t="s">
        <v>126</v>
      </c>
      <c r="D308" t="s">
        <v>21</v>
      </c>
      <c r="E308">
        <v>83429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43659</v>
      </c>
      <c r="L308" t="s">
        <v>26</v>
      </c>
      <c r="N308" t="s">
        <v>24</v>
      </c>
    </row>
    <row r="309" spans="1:14" x14ac:dyDescent="0.25">
      <c r="A309" t="s">
        <v>799</v>
      </c>
      <c r="B309" t="s">
        <v>800</v>
      </c>
      <c r="C309" t="s">
        <v>320</v>
      </c>
      <c r="D309" t="s">
        <v>21</v>
      </c>
      <c r="E309">
        <v>83661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43659</v>
      </c>
      <c r="L309" t="s">
        <v>26</v>
      </c>
      <c r="N309" t="s">
        <v>24</v>
      </c>
    </row>
    <row r="310" spans="1:14" x14ac:dyDescent="0.25">
      <c r="A310" t="s">
        <v>801</v>
      </c>
      <c r="B310" t="s">
        <v>802</v>
      </c>
      <c r="C310" t="s">
        <v>126</v>
      </c>
      <c r="D310" t="s">
        <v>21</v>
      </c>
      <c r="E310">
        <v>83429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43659</v>
      </c>
      <c r="L310" t="s">
        <v>26</v>
      </c>
      <c r="N310" t="s">
        <v>24</v>
      </c>
    </row>
    <row r="311" spans="1:14" x14ac:dyDescent="0.25">
      <c r="A311" t="s">
        <v>803</v>
      </c>
      <c r="B311" t="s">
        <v>804</v>
      </c>
      <c r="C311" t="s">
        <v>805</v>
      </c>
      <c r="D311" t="s">
        <v>21</v>
      </c>
      <c r="E311">
        <v>83645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43659</v>
      </c>
      <c r="L311" t="s">
        <v>26</v>
      </c>
      <c r="N311" t="s">
        <v>24</v>
      </c>
    </row>
    <row r="312" spans="1:14" x14ac:dyDescent="0.25">
      <c r="A312" t="s">
        <v>308</v>
      </c>
      <c r="B312" t="s">
        <v>806</v>
      </c>
      <c r="C312" t="s">
        <v>320</v>
      </c>
      <c r="D312" t="s">
        <v>21</v>
      </c>
      <c r="E312">
        <v>83661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43659</v>
      </c>
      <c r="L312" t="s">
        <v>26</v>
      </c>
      <c r="N312" t="s">
        <v>24</v>
      </c>
    </row>
    <row r="313" spans="1:14" x14ac:dyDescent="0.25">
      <c r="A313" t="s">
        <v>807</v>
      </c>
      <c r="B313" t="s">
        <v>808</v>
      </c>
      <c r="C313" t="s">
        <v>442</v>
      </c>
      <c r="D313" t="s">
        <v>21</v>
      </c>
      <c r="E313">
        <v>83672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43658</v>
      </c>
      <c r="L313" t="s">
        <v>26</v>
      </c>
      <c r="N313" t="s">
        <v>24</v>
      </c>
    </row>
    <row r="314" spans="1:14" x14ac:dyDescent="0.25">
      <c r="A314" t="s">
        <v>809</v>
      </c>
      <c r="B314" t="s">
        <v>810</v>
      </c>
      <c r="C314" t="s">
        <v>442</v>
      </c>
      <c r="D314" t="s">
        <v>21</v>
      </c>
      <c r="E314">
        <v>83672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43658</v>
      </c>
      <c r="L314" t="s">
        <v>26</v>
      </c>
      <c r="N314" t="s">
        <v>24</v>
      </c>
    </row>
    <row r="315" spans="1:14" x14ac:dyDescent="0.25">
      <c r="A315" t="s">
        <v>811</v>
      </c>
      <c r="B315" t="s">
        <v>812</v>
      </c>
      <c r="C315" t="s">
        <v>442</v>
      </c>
      <c r="D315" t="s">
        <v>21</v>
      </c>
      <c r="E315">
        <v>83672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43658</v>
      </c>
      <c r="L315" t="s">
        <v>26</v>
      </c>
      <c r="N315" t="s">
        <v>24</v>
      </c>
    </row>
    <row r="316" spans="1:14" x14ac:dyDescent="0.25">
      <c r="A316" t="s">
        <v>813</v>
      </c>
      <c r="B316" t="s">
        <v>814</v>
      </c>
      <c r="C316" t="s">
        <v>442</v>
      </c>
      <c r="D316" t="s">
        <v>21</v>
      </c>
      <c r="E316">
        <v>83672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43658</v>
      </c>
      <c r="L316" t="s">
        <v>26</v>
      </c>
      <c r="N316" t="s">
        <v>24</v>
      </c>
    </row>
    <row r="317" spans="1:14" x14ac:dyDescent="0.25">
      <c r="A317" t="s">
        <v>815</v>
      </c>
      <c r="B317" t="s">
        <v>816</v>
      </c>
      <c r="C317" t="s">
        <v>442</v>
      </c>
      <c r="D317" t="s">
        <v>21</v>
      </c>
      <c r="E317">
        <v>83672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43658</v>
      </c>
      <c r="L317" t="s">
        <v>26</v>
      </c>
      <c r="N317" t="s">
        <v>24</v>
      </c>
    </row>
    <row r="318" spans="1:14" x14ac:dyDescent="0.25">
      <c r="A318" t="s">
        <v>817</v>
      </c>
      <c r="B318" t="s">
        <v>818</v>
      </c>
      <c r="C318" t="s">
        <v>442</v>
      </c>
      <c r="D318" t="s">
        <v>21</v>
      </c>
      <c r="E318">
        <v>83672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43658</v>
      </c>
      <c r="L318" t="s">
        <v>26</v>
      </c>
      <c r="N318" t="s">
        <v>24</v>
      </c>
    </row>
    <row r="319" spans="1:14" x14ac:dyDescent="0.25">
      <c r="A319" t="s">
        <v>819</v>
      </c>
      <c r="B319" t="s">
        <v>820</v>
      </c>
      <c r="C319" t="s">
        <v>51</v>
      </c>
      <c r="D319" t="s">
        <v>21</v>
      </c>
      <c r="E319">
        <v>83646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43657</v>
      </c>
      <c r="L319" t="s">
        <v>26</v>
      </c>
      <c r="N319" t="s">
        <v>24</v>
      </c>
    </row>
    <row r="320" spans="1:14" x14ac:dyDescent="0.25">
      <c r="A320" t="s">
        <v>661</v>
      </c>
      <c r="B320" t="s">
        <v>823</v>
      </c>
      <c r="C320" t="s">
        <v>824</v>
      </c>
      <c r="D320" t="s">
        <v>21</v>
      </c>
      <c r="E320">
        <v>83617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43657</v>
      </c>
      <c r="L320" t="s">
        <v>26</v>
      </c>
      <c r="N320" t="s">
        <v>24</v>
      </c>
    </row>
    <row r="321" spans="1:14" x14ac:dyDescent="0.25">
      <c r="A321" t="s">
        <v>825</v>
      </c>
      <c r="B321" t="s">
        <v>826</v>
      </c>
      <c r="C321" t="s">
        <v>827</v>
      </c>
      <c r="D321" t="s">
        <v>21</v>
      </c>
      <c r="E321">
        <v>83602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43657</v>
      </c>
      <c r="L321" t="s">
        <v>26</v>
      </c>
      <c r="N321" t="s">
        <v>24</v>
      </c>
    </row>
    <row r="322" spans="1:14" x14ac:dyDescent="0.25">
      <c r="A322" t="s">
        <v>828</v>
      </c>
      <c r="B322" t="s">
        <v>829</v>
      </c>
      <c r="C322" t="s">
        <v>447</v>
      </c>
      <c r="D322" t="s">
        <v>21</v>
      </c>
      <c r="E322">
        <v>83622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43657</v>
      </c>
      <c r="L322" t="s">
        <v>26</v>
      </c>
      <c r="N322" t="s">
        <v>24</v>
      </c>
    </row>
    <row r="323" spans="1:14" x14ac:dyDescent="0.25">
      <c r="A323" t="s">
        <v>830</v>
      </c>
      <c r="B323" t="s">
        <v>831</v>
      </c>
      <c r="C323" t="s">
        <v>762</v>
      </c>
      <c r="D323" t="s">
        <v>21</v>
      </c>
      <c r="E323">
        <v>83629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43657</v>
      </c>
      <c r="L323" t="s">
        <v>26</v>
      </c>
      <c r="N323" t="s">
        <v>24</v>
      </c>
    </row>
    <row r="324" spans="1:14" x14ac:dyDescent="0.25">
      <c r="A324" t="s">
        <v>834</v>
      </c>
      <c r="B324" t="s">
        <v>835</v>
      </c>
      <c r="C324" t="s">
        <v>824</v>
      </c>
      <c r="D324" t="s">
        <v>21</v>
      </c>
      <c r="E324">
        <v>83617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43657</v>
      </c>
      <c r="L324" t="s">
        <v>26</v>
      </c>
      <c r="N324" t="s">
        <v>24</v>
      </c>
    </row>
    <row r="325" spans="1:14" x14ac:dyDescent="0.25">
      <c r="A325" t="s">
        <v>836</v>
      </c>
      <c r="B325" t="s">
        <v>837</v>
      </c>
      <c r="C325" t="s">
        <v>20</v>
      </c>
      <c r="D325" t="s">
        <v>21</v>
      </c>
      <c r="E325">
        <v>83703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43656</v>
      </c>
      <c r="L325" t="s">
        <v>26</v>
      </c>
      <c r="N325" t="s">
        <v>24</v>
      </c>
    </row>
    <row r="326" spans="1:14" x14ac:dyDescent="0.25">
      <c r="A326" t="s">
        <v>838</v>
      </c>
      <c r="B326" t="s">
        <v>839</v>
      </c>
      <c r="C326" t="s">
        <v>310</v>
      </c>
      <c r="D326" t="s">
        <v>21</v>
      </c>
      <c r="E326">
        <v>83616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43656</v>
      </c>
      <c r="L326" t="s">
        <v>26</v>
      </c>
      <c r="N326" t="s">
        <v>24</v>
      </c>
    </row>
    <row r="327" spans="1:14" x14ac:dyDescent="0.25">
      <c r="A327" t="s">
        <v>840</v>
      </c>
      <c r="B327" t="s">
        <v>841</v>
      </c>
      <c r="C327" t="s">
        <v>20</v>
      </c>
      <c r="D327" t="s">
        <v>21</v>
      </c>
      <c r="E327">
        <v>83714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43656</v>
      </c>
      <c r="L327" t="s">
        <v>26</v>
      </c>
      <c r="N327" t="s">
        <v>24</v>
      </c>
    </row>
    <row r="328" spans="1:14" x14ac:dyDescent="0.25">
      <c r="A328" t="s">
        <v>842</v>
      </c>
      <c r="B328" t="s">
        <v>843</v>
      </c>
      <c r="C328" t="s">
        <v>20</v>
      </c>
      <c r="D328" t="s">
        <v>21</v>
      </c>
      <c r="E328">
        <v>83714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43656</v>
      </c>
      <c r="L328" t="s">
        <v>26</v>
      </c>
      <c r="N328" t="s">
        <v>24</v>
      </c>
    </row>
    <row r="329" spans="1:14" x14ac:dyDescent="0.25">
      <c r="A329" t="s">
        <v>844</v>
      </c>
      <c r="B329" t="s">
        <v>845</v>
      </c>
      <c r="C329" t="s">
        <v>51</v>
      </c>
      <c r="D329" t="s">
        <v>21</v>
      </c>
      <c r="E329">
        <v>83642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43656</v>
      </c>
      <c r="L329" t="s">
        <v>26</v>
      </c>
      <c r="N329" t="s">
        <v>24</v>
      </c>
    </row>
    <row r="330" spans="1:14" x14ac:dyDescent="0.25">
      <c r="A330" t="s">
        <v>846</v>
      </c>
      <c r="B330" t="s">
        <v>847</v>
      </c>
      <c r="C330" t="s">
        <v>20</v>
      </c>
      <c r="D330" t="s">
        <v>21</v>
      </c>
      <c r="E330">
        <v>83702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43656</v>
      </c>
      <c r="L330" t="s">
        <v>26</v>
      </c>
      <c r="N330" t="s">
        <v>24</v>
      </c>
    </row>
    <row r="331" spans="1:14" x14ac:dyDescent="0.25">
      <c r="A331" t="s">
        <v>848</v>
      </c>
      <c r="B331" t="s">
        <v>849</v>
      </c>
      <c r="C331" t="s">
        <v>20</v>
      </c>
      <c r="D331" t="s">
        <v>21</v>
      </c>
      <c r="E331">
        <v>83714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43656</v>
      </c>
      <c r="L331" t="s">
        <v>26</v>
      </c>
      <c r="N331" t="s">
        <v>24</v>
      </c>
    </row>
    <row r="332" spans="1:14" x14ac:dyDescent="0.25">
      <c r="A332" t="s">
        <v>850</v>
      </c>
      <c r="B332" t="s">
        <v>851</v>
      </c>
      <c r="C332" t="s">
        <v>20</v>
      </c>
      <c r="D332" t="s">
        <v>21</v>
      </c>
      <c r="E332">
        <v>83702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43656</v>
      </c>
      <c r="L332" t="s">
        <v>26</v>
      </c>
      <c r="N332" t="s">
        <v>24</v>
      </c>
    </row>
    <row r="333" spans="1:14" x14ac:dyDescent="0.25">
      <c r="A333" t="s">
        <v>852</v>
      </c>
      <c r="B333" t="s">
        <v>853</v>
      </c>
      <c r="C333" t="s">
        <v>707</v>
      </c>
      <c r="D333" t="s">
        <v>21</v>
      </c>
      <c r="E333">
        <v>83801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43656</v>
      </c>
      <c r="L333" t="s">
        <v>26</v>
      </c>
      <c r="N333" t="s">
        <v>24</v>
      </c>
    </row>
    <row r="334" spans="1:14" x14ac:dyDescent="0.25">
      <c r="A334" t="s">
        <v>854</v>
      </c>
      <c r="B334" t="s">
        <v>855</v>
      </c>
      <c r="C334" t="s">
        <v>242</v>
      </c>
      <c r="D334" t="s">
        <v>21</v>
      </c>
      <c r="E334">
        <v>83301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43655</v>
      </c>
      <c r="L334" t="s">
        <v>26</v>
      </c>
      <c r="N334" t="s">
        <v>24</v>
      </c>
    </row>
    <row r="335" spans="1:14" x14ac:dyDescent="0.25">
      <c r="A335" t="s">
        <v>856</v>
      </c>
      <c r="B335" t="s">
        <v>857</v>
      </c>
      <c r="C335" t="s">
        <v>242</v>
      </c>
      <c r="D335" t="s">
        <v>21</v>
      </c>
      <c r="E335">
        <v>83301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43655</v>
      </c>
      <c r="L335" t="s">
        <v>26</v>
      </c>
      <c r="N335" t="s">
        <v>24</v>
      </c>
    </row>
    <row r="336" spans="1:14" x14ac:dyDescent="0.25">
      <c r="A336" t="s">
        <v>858</v>
      </c>
      <c r="B336" t="s">
        <v>859</v>
      </c>
      <c r="C336" t="s">
        <v>242</v>
      </c>
      <c r="D336" t="s">
        <v>21</v>
      </c>
      <c r="E336">
        <v>83301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43655</v>
      </c>
      <c r="L336" t="s">
        <v>26</v>
      </c>
      <c r="N336" t="s">
        <v>24</v>
      </c>
    </row>
    <row r="337" spans="1:14" x14ac:dyDescent="0.25">
      <c r="A337" t="s">
        <v>860</v>
      </c>
      <c r="B337" t="s">
        <v>861</v>
      </c>
      <c r="C337" t="s">
        <v>40</v>
      </c>
      <c r="D337" t="s">
        <v>21</v>
      </c>
      <c r="E337">
        <v>83401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43655</v>
      </c>
      <c r="L337" t="s">
        <v>26</v>
      </c>
      <c r="N337" t="s">
        <v>24</v>
      </c>
    </row>
    <row r="338" spans="1:14" x14ac:dyDescent="0.25">
      <c r="A338" t="s">
        <v>862</v>
      </c>
      <c r="B338" t="s">
        <v>863</v>
      </c>
      <c r="C338" t="s">
        <v>51</v>
      </c>
      <c r="D338" t="s">
        <v>21</v>
      </c>
      <c r="E338">
        <v>83687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43655</v>
      </c>
      <c r="L338" t="s">
        <v>26</v>
      </c>
      <c r="N338" t="s">
        <v>24</v>
      </c>
    </row>
    <row r="339" spans="1:14" x14ac:dyDescent="0.25">
      <c r="A339" t="s">
        <v>864</v>
      </c>
      <c r="B339" t="s">
        <v>865</v>
      </c>
      <c r="C339" t="s">
        <v>242</v>
      </c>
      <c r="D339" t="s">
        <v>21</v>
      </c>
      <c r="E339">
        <v>83301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43655</v>
      </c>
      <c r="L339" t="s">
        <v>26</v>
      </c>
      <c r="N339" t="s">
        <v>24</v>
      </c>
    </row>
    <row r="340" spans="1:14" x14ac:dyDescent="0.25">
      <c r="A340" t="s">
        <v>866</v>
      </c>
      <c r="B340" t="s">
        <v>867</v>
      </c>
      <c r="C340" t="s">
        <v>242</v>
      </c>
      <c r="D340" t="s">
        <v>21</v>
      </c>
      <c r="E340">
        <v>83301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43655</v>
      </c>
      <c r="L340" t="s">
        <v>26</v>
      </c>
      <c r="N340" t="s">
        <v>24</v>
      </c>
    </row>
    <row r="341" spans="1:14" x14ac:dyDescent="0.25">
      <c r="A341" t="s">
        <v>868</v>
      </c>
      <c r="B341" t="s">
        <v>869</v>
      </c>
      <c r="C341" t="s">
        <v>242</v>
      </c>
      <c r="D341" t="s">
        <v>21</v>
      </c>
      <c r="E341">
        <v>83301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43655</v>
      </c>
      <c r="L341" t="s">
        <v>26</v>
      </c>
      <c r="N341" t="s">
        <v>24</v>
      </c>
    </row>
    <row r="342" spans="1:14" x14ac:dyDescent="0.25">
      <c r="A342" t="s">
        <v>870</v>
      </c>
      <c r="B342" t="s">
        <v>871</v>
      </c>
      <c r="C342" t="s">
        <v>40</v>
      </c>
      <c r="D342" t="s">
        <v>21</v>
      </c>
      <c r="E342">
        <v>83402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43655</v>
      </c>
      <c r="L342" t="s">
        <v>26</v>
      </c>
      <c r="N342" t="s">
        <v>24</v>
      </c>
    </row>
    <row r="343" spans="1:14" x14ac:dyDescent="0.25">
      <c r="A343" t="s">
        <v>872</v>
      </c>
      <c r="B343" t="s">
        <v>873</v>
      </c>
      <c r="C343" t="s">
        <v>242</v>
      </c>
      <c r="D343" t="s">
        <v>21</v>
      </c>
      <c r="E343">
        <v>83301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43655</v>
      </c>
      <c r="L343" t="s">
        <v>26</v>
      </c>
      <c r="N343" t="s">
        <v>24</v>
      </c>
    </row>
    <row r="344" spans="1:14" x14ac:dyDescent="0.25">
      <c r="A344" t="s">
        <v>874</v>
      </c>
      <c r="B344" t="s">
        <v>875</v>
      </c>
      <c r="C344" t="s">
        <v>242</v>
      </c>
      <c r="D344" t="s">
        <v>21</v>
      </c>
      <c r="E344">
        <v>83301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43655</v>
      </c>
      <c r="L344" t="s">
        <v>26</v>
      </c>
      <c r="N344" t="s">
        <v>24</v>
      </c>
    </row>
    <row r="345" spans="1:14" x14ac:dyDescent="0.25">
      <c r="A345" t="s">
        <v>408</v>
      </c>
      <c r="B345" t="s">
        <v>876</v>
      </c>
      <c r="C345" t="s">
        <v>242</v>
      </c>
      <c r="D345" t="s">
        <v>21</v>
      </c>
      <c r="E345">
        <v>83301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43655</v>
      </c>
      <c r="L345" t="s">
        <v>26</v>
      </c>
      <c r="N345" t="s">
        <v>24</v>
      </c>
    </row>
    <row r="346" spans="1:14" x14ac:dyDescent="0.25">
      <c r="A346" t="s">
        <v>606</v>
      </c>
      <c r="B346" t="s">
        <v>877</v>
      </c>
      <c r="C346" t="s">
        <v>242</v>
      </c>
      <c r="D346" t="s">
        <v>21</v>
      </c>
      <c r="E346">
        <v>83301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43655</v>
      </c>
      <c r="L346" t="s">
        <v>26</v>
      </c>
      <c r="N346" t="s">
        <v>24</v>
      </c>
    </row>
    <row r="347" spans="1:14" x14ac:dyDescent="0.25">
      <c r="A347" t="s">
        <v>878</v>
      </c>
      <c r="B347" t="s">
        <v>879</v>
      </c>
      <c r="C347" t="s">
        <v>40</v>
      </c>
      <c r="D347" t="s">
        <v>21</v>
      </c>
      <c r="E347">
        <v>83402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43655</v>
      </c>
      <c r="L347" t="s">
        <v>26</v>
      </c>
      <c r="N347" t="s">
        <v>24</v>
      </c>
    </row>
    <row r="348" spans="1:14" x14ac:dyDescent="0.25">
      <c r="A348" t="s">
        <v>880</v>
      </c>
      <c r="B348" t="s">
        <v>881</v>
      </c>
      <c r="C348" t="s">
        <v>242</v>
      </c>
      <c r="D348" t="s">
        <v>21</v>
      </c>
      <c r="E348">
        <v>83301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43655</v>
      </c>
      <c r="L348" t="s">
        <v>26</v>
      </c>
      <c r="N348" t="s">
        <v>24</v>
      </c>
    </row>
    <row r="349" spans="1:14" x14ac:dyDescent="0.25">
      <c r="A349" t="s">
        <v>882</v>
      </c>
      <c r="B349" t="s">
        <v>883</v>
      </c>
      <c r="C349" t="s">
        <v>242</v>
      </c>
      <c r="D349" t="s">
        <v>21</v>
      </c>
      <c r="E349">
        <v>83301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43655</v>
      </c>
      <c r="L349" t="s">
        <v>26</v>
      </c>
      <c r="N349" t="s">
        <v>24</v>
      </c>
    </row>
    <row r="350" spans="1:14" x14ac:dyDescent="0.25">
      <c r="A350" t="s">
        <v>884</v>
      </c>
      <c r="B350" t="s">
        <v>885</v>
      </c>
      <c r="C350" t="s">
        <v>242</v>
      </c>
      <c r="D350" t="s">
        <v>21</v>
      </c>
      <c r="E350">
        <v>83301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43654</v>
      </c>
      <c r="L350" t="s">
        <v>26</v>
      </c>
      <c r="N350" t="s">
        <v>24</v>
      </c>
    </row>
    <row r="351" spans="1:14" x14ac:dyDescent="0.25">
      <c r="A351" t="s">
        <v>886</v>
      </c>
      <c r="B351" t="s">
        <v>887</v>
      </c>
      <c r="C351" t="s">
        <v>51</v>
      </c>
      <c r="D351" t="s">
        <v>21</v>
      </c>
      <c r="E351">
        <v>83646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43654</v>
      </c>
      <c r="L351" t="s">
        <v>26</v>
      </c>
      <c r="N351" t="s">
        <v>24</v>
      </c>
    </row>
    <row r="352" spans="1:14" x14ac:dyDescent="0.25">
      <c r="A352" t="s">
        <v>888</v>
      </c>
      <c r="B352" t="s">
        <v>889</v>
      </c>
      <c r="C352" t="s">
        <v>110</v>
      </c>
      <c r="D352" t="s">
        <v>21</v>
      </c>
      <c r="E352">
        <v>83406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43654</v>
      </c>
      <c r="L352" t="s">
        <v>26</v>
      </c>
      <c r="N352" t="s">
        <v>24</v>
      </c>
    </row>
    <row r="353" spans="1:14" x14ac:dyDescent="0.25">
      <c r="A353" t="s">
        <v>890</v>
      </c>
      <c r="B353" t="s">
        <v>891</v>
      </c>
      <c r="C353" t="s">
        <v>51</v>
      </c>
      <c r="D353" t="s">
        <v>21</v>
      </c>
      <c r="E353">
        <v>83642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43654</v>
      </c>
      <c r="L353" t="s">
        <v>26</v>
      </c>
      <c r="N353" t="s">
        <v>24</v>
      </c>
    </row>
    <row r="354" spans="1:14" x14ac:dyDescent="0.25">
      <c r="A354" t="s">
        <v>892</v>
      </c>
      <c r="B354" t="s">
        <v>893</v>
      </c>
      <c r="C354" t="s">
        <v>40</v>
      </c>
      <c r="D354" t="s">
        <v>21</v>
      </c>
      <c r="E354">
        <v>83402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43654</v>
      </c>
      <c r="L354" t="s">
        <v>26</v>
      </c>
      <c r="N354" t="s">
        <v>24</v>
      </c>
    </row>
    <row r="355" spans="1:14" x14ac:dyDescent="0.25">
      <c r="A355" t="s">
        <v>515</v>
      </c>
      <c r="B355" t="s">
        <v>894</v>
      </c>
      <c r="C355" t="s">
        <v>40</v>
      </c>
      <c r="D355" t="s">
        <v>21</v>
      </c>
      <c r="E355">
        <v>83401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43654</v>
      </c>
      <c r="L355" t="s">
        <v>26</v>
      </c>
      <c r="N355" t="s">
        <v>24</v>
      </c>
    </row>
    <row r="356" spans="1:14" x14ac:dyDescent="0.25">
      <c r="A356" t="s">
        <v>895</v>
      </c>
      <c r="B356" t="s">
        <v>896</v>
      </c>
      <c r="C356" t="s">
        <v>242</v>
      </c>
      <c r="D356" t="s">
        <v>21</v>
      </c>
      <c r="E356">
        <v>83301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43654</v>
      </c>
      <c r="L356" t="s">
        <v>26</v>
      </c>
      <c r="N356" t="s">
        <v>24</v>
      </c>
    </row>
    <row r="357" spans="1:14" x14ac:dyDescent="0.25">
      <c r="A357" t="s">
        <v>897</v>
      </c>
      <c r="B357" t="s">
        <v>898</v>
      </c>
      <c r="C357" t="s">
        <v>51</v>
      </c>
      <c r="D357" t="s">
        <v>21</v>
      </c>
      <c r="E357">
        <v>83642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43654</v>
      </c>
      <c r="L357" t="s">
        <v>26</v>
      </c>
      <c r="N357" t="s">
        <v>24</v>
      </c>
    </row>
    <row r="358" spans="1:14" x14ac:dyDescent="0.25">
      <c r="A358" t="s">
        <v>899</v>
      </c>
      <c r="B358" t="s">
        <v>900</v>
      </c>
      <c r="C358" t="s">
        <v>51</v>
      </c>
      <c r="D358" t="s">
        <v>21</v>
      </c>
      <c r="E358">
        <v>83642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43654</v>
      </c>
      <c r="L358" t="s">
        <v>26</v>
      </c>
      <c r="N358" t="s">
        <v>24</v>
      </c>
    </row>
    <row r="359" spans="1:14" x14ac:dyDescent="0.25">
      <c r="A359" t="s">
        <v>901</v>
      </c>
      <c r="B359" t="s">
        <v>902</v>
      </c>
      <c r="C359" t="s">
        <v>242</v>
      </c>
      <c r="D359" t="s">
        <v>21</v>
      </c>
      <c r="E359">
        <v>83301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43654</v>
      </c>
      <c r="L359" t="s">
        <v>26</v>
      </c>
      <c r="N359" t="s">
        <v>24</v>
      </c>
    </row>
    <row r="360" spans="1:14" x14ac:dyDescent="0.25">
      <c r="A360" t="s">
        <v>903</v>
      </c>
      <c r="B360" t="s">
        <v>904</v>
      </c>
      <c r="C360" t="s">
        <v>242</v>
      </c>
      <c r="D360" t="s">
        <v>21</v>
      </c>
      <c r="E360">
        <v>83301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43654</v>
      </c>
      <c r="L360" t="s">
        <v>26</v>
      </c>
      <c r="N360" t="s">
        <v>24</v>
      </c>
    </row>
    <row r="361" spans="1:14" x14ac:dyDescent="0.25">
      <c r="A361" t="s">
        <v>905</v>
      </c>
      <c r="B361" t="s">
        <v>906</v>
      </c>
      <c r="C361" t="s">
        <v>242</v>
      </c>
      <c r="D361" t="s">
        <v>21</v>
      </c>
      <c r="E361">
        <v>83301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43654</v>
      </c>
      <c r="L361" t="s">
        <v>26</v>
      </c>
      <c r="N361" t="s">
        <v>24</v>
      </c>
    </row>
    <row r="362" spans="1:14" x14ac:dyDescent="0.25">
      <c r="A362" t="s">
        <v>907</v>
      </c>
      <c r="B362" t="s">
        <v>908</v>
      </c>
      <c r="C362" t="s">
        <v>51</v>
      </c>
      <c r="D362" t="s">
        <v>21</v>
      </c>
      <c r="E362">
        <v>83642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43654</v>
      </c>
      <c r="L362" t="s">
        <v>26</v>
      </c>
      <c r="N362" t="s">
        <v>24</v>
      </c>
    </row>
    <row r="363" spans="1:14" x14ac:dyDescent="0.25">
      <c r="A363" t="s">
        <v>909</v>
      </c>
      <c r="B363" t="s">
        <v>910</v>
      </c>
      <c r="C363" t="s">
        <v>242</v>
      </c>
      <c r="D363" t="s">
        <v>21</v>
      </c>
      <c r="E363">
        <v>83301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43654</v>
      </c>
      <c r="L363" t="s">
        <v>26</v>
      </c>
      <c r="N363" t="s">
        <v>24</v>
      </c>
    </row>
    <row r="364" spans="1:14" x14ac:dyDescent="0.25">
      <c r="A364" t="s">
        <v>911</v>
      </c>
      <c r="B364" t="s">
        <v>912</v>
      </c>
      <c r="C364" t="s">
        <v>242</v>
      </c>
      <c r="D364" t="s">
        <v>21</v>
      </c>
      <c r="E364">
        <v>83301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43654</v>
      </c>
      <c r="L364" t="s">
        <v>26</v>
      </c>
      <c r="N364" t="s">
        <v>24</v>
      </c>
    </row>
    <row r="365" spans="1:14" x14ac:dyDescent="0.25">
      <c r="A365" t="s">
        <v>102</v>
      </c>
      <c r="B365" t="s">
        <v>913</v>
      </c>
      <c r="C365" t="s">
        <v>40</v>
      </c>
      <c r="D365" t="s">
        <v>21</v>
      </c>
      <c r="E365">
        <v>83401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43654</v>
      </c>
      <c r="L365" t="s">
        <v>26</v>
      </c>
      <c r="N365" t="s">
        <v>24</v>
      </c>
    </row>
    <row r="366" spans="1:14" x14ac:dyDescent="0.25">
      <c r="A366" t="s">
        <v>642</v>
      </c>
      <c r="B366" t="s">
        <v>914</v>
      </c>
      <c r="C366" t="s">
        <v>242</v>
      </c>
      <c r="D366" t="s">
        <v>21</v>
      </c>
      <c r="E366">
        <v>83301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43654</v>
      </c>
      <c r="L366" t="s">
        <v>26</v>
      </c>
      <c r="N366" t="s">
        <v>24</v>
      </c>
    </row>
    <row r="367" spans="1:14" x14ac:dyDescent="0.25">
      <c r="A367" t="s">
        <v>915</v>
      </c>
      <c r="B367" t="s">
        <v>916</v>
      </c>
      <c r="C367" t="s">
        <v>40</v>
      </c>
      <c r="D367" t="s">
        <v>21</v>
      </c>
      <c r="E367">
        <v>83402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43654</v>
      </c>
      <c r="L367" t="s">
        <v>26</v>
      </c>
      <c r="N367" t="s">
        <v>24</v>
      </c>
    </row>
    <row r="368" spans="1:14" x14ac:dyDescent="0.25">
      <c r="A368" t="s">
        <v>882</v>
      </c>
      <c r="B368" t="s">
        <v>917</v>
      </c>
      <c r="C368" t="s">
        <v>242</v>
      </c>
      <c r="D368" t="s">
        <v>21</v>
      </c>
      <c r="E368">
        <v>83301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43654</v>
      </c>
      <c r="L368" t="s">
        <v>26</v>
      </c>
      <c r="N368" t="s">
        <v>24</v>
      </c>
    </row>
    <row r="369" spans="1:14" x14ac:dyDescent="0.25">
      <c r="A369" t="s">
        <v>918</v>
      </c>
      <c r="B369" t="s">
        <v>919</v>
      </c>
      <c r="C369" t="s">
        <v>40</v>
      </c>
      <c r="D369" t="s">
        <v>21</v>
      </c>
      <c r="E369">
        <v>83402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43652</v>
      </c>
      <c r="L369" t="s">
        <v>26</v>
      </c>
      <c r="N369" t="s">
        <v>24</v>
      </c>
    </row>
    <row r="370" spans="1:14" x14ac:dyDescent="0.25">
      <c r="A370" t="s">
        <v>920</v>
      </c>
      <c r="B370" t="s">
        <v>921</v>
      </c>
      <c r="C370" t="s">
        <v>40</v>
      </c>
      <c r="D370" t="s">
        <v>21</v>
      </c>
      <c r="E370">
        <v>83404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43652</v>
      </c>
      <c r="L370" t="s">
        <v>26</v>
      </c>
      <c r="N370" t="s">
        <v>24</v>
      </c>
    </row>
    <row r="371" spans="1:14" x14ac:dyDescent="0.25">
      <c r="A371" t="s">
        <v>922</v>
      </c>
      <c r="B371" t="s">
        <v>923</v>
      </c>
      <c r="C371" t="s">
        <v>40</v>
      </c>
      <c r="D371" t="s">
        <v>21</v>
      </c>
      <c r="E371">
        <v>83402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43652</v>
      </c>
      <c r="L371" t="s">
        <v>26</v>
      </c>
      <c r="N371" t="s">
        <v>24</v>
      </c>
    </row>
    <row r="372" spans="1:14" x14ac:dyDescent="0.25">
      <c r="A372" t="s">
        <v>924</v>
      </c>
      <c r="B372" t="s">
        <v>925</v>
      </c>
      <c r="C372" t="s">
        <v>40</v>
      </c>
      <c r="D372" t="s">
        <v>21</v>
      </c>
      <c r="E372">
        <v>83404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43652</v>
      </c>
      <c r="L372" t="s">
        <v>26</v>
      </c>
      <c r="N372" t="s">
        <v>24</v>
      </c>
    </row>
    <row r="373" spans="1:14" x14ac:dyDescent="0.25">
      <c r="A373" t="s">
        <v>926</v>
      </c>
      <c r="B373" t="s">
        <v>927</v>
      </c>
      <c r="C373" t="s">
        <v>40</v>
      </c>
      <c r="D373" t="s">
        <v>21</v>
      </c>
      <c r="E373">
        <v>83402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43652</v>
      </c>
      <c r="L373" t="s">
        <v>26</v>
      </c>
      <c r="N373" t="s">
        <v>24</v>
      </c>
    </row>
    <row r="374" spans="1:14" x14ac:dyDescent="0.25">
      <c r="A374" t="s">
        <v>931</v>
      </c>
      <c r="B374" t="s">
        <v>932</v>
      </c>
      <c r="C374" t="s">
        <v>40</v>
      </c>
      <c r="D374" t="s">
        <v>21</v>
      </c>
      <c r="E374">
        <v>83401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43649</v>
      </c>
      <c r="L374" t="s">
        <v>26</v>
      </c>
      <c r="N374" t="s">
        <v>24</v>
      </c>
    </row>
    <row r="375" spans="1:14" x14ac:dyDescent="0.25">
      <c r="A375" t="s">
        <v>933</v>
      </c>
      <c r="B375" t="s">
        <v>934</v>
      </c>
      <c r="C375" t="s">
        <v>40</v>
      </c>
      <c r="D375" t="s">
        <v>21</v>
      </c>
      <c r="E375">
        <v>83402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43648</v>
      </c>
      <c r="L375" t="s">
        <v>26</v>
      </c>
      <c r="N375" t="s">
        <v>24</v>
      </c>
    </row>
    <row r="376" spans="1:14" x14ac:dyDescent="0.25">
      <c r="A376" t="s">
        <v>935</v>
      </c>
      <c r="B376" t="s">
        <v>936</v>
      </c>
      <c r="C376" t="s">
        <v>40</v>
      </c>
      <c r="D376" t="s">
        <v>21</v>
      </c>
      <c r="E376">
        <v>83404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43648</v>
      </c>
      <c r="L376" t="s">
        <v>26</v>
      </c>
      <c r="N376" t="s">
        <v>24</v>
      </c>
    </row>
    <row r="377" spans="1:14" x14ac:dyDescent="0.25">
      <c r="A377" t="s">
        <v>937</v>
      </c>
      <c r="B377" t="s">
        <v>938</v>
      </c>
      <c r="C377" t="s">
        <v>40</v>
      </c>
      <c r="D377" t="s">
        <v>21</v>
      </c>
      <c r="E377">
        <v>83402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43648</v>
      </c>
      <c r="L377" t="s">
        <v>26</v>
      </c>
      <c r="N377" t="s">
        <v>24</v>
      </c>
    </row>
    <row r="378" spans="1:14" x14ac:dyDescent="0.25">
      <c r="A378" t="s">
        <v>939</v>
      </c>
      <c r="B378" t="s">
        <v>940</v>
      </c>
      <c r="C378" t="s">
        <v>110</v>
      </c>
      <c r="D378" t="s">
        <v>21</v>
      </c>
      <c r="E378">
        <v>83406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43648</v>
      </c>
      <c r="L378" t="s">
        <v>26</v>
      </c>
      <c r="N378" t="s">
        <v>24</v>
      </c>
    </row>
    <row r="379" spans="1:14" x14ac:dyDescent="0.25">
      <c r="A379" t="s">
        <v>941</v>
      </c>
      <c r="B379" t="s">
        <v>942</v>
      </c>
      <c r="C379" t="s">
        <v>40</v>
      </c>
      <c r="D379" t="s">
        <v>21</v>
      </c>
      <c r="E379">
        <v>83401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43648</v>
      </c>
      <c r="L379" t="s">
        <v>26</v>
      </c>
      <c r="N379" t="s">
        <v>24</v>
      </c>
    </row>
    <row r="380" spans="1:14" x14ac:dyDescent="0.25">
      <c r="A380" t="s">
        <v>943</v>
      </c>
      <c r="B380" t="s">
        <v>944</v>
      </c>
      <c r="C380" t="s">
        <v>40</v>
      </c>
      <c r="D380" t="s">
        <v>21</v>
      </c>
      <c r="E380">
        <v>83402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43648</v>
      </c>
      <c r="L380" t="s">
        <v>26</v>
      </c>
      <c r="N380" t="s">
        <v>24</v>
      </c>
    </row>
    <row r="381" spans="1:14" x14ac:dyDescent="0.25">
      <c r="A381" t="s">
        <v>945</v>
      </c>
      <c r="B381" t="s">
        <v>946</v>
      </c>
      <c r="C381" t="s">
        <v>40</v>
      </c>
      <c r="D381" t="s">
        <v>21</v>
      </c>
      <c r="E381">
        <v>83401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43648</v>
      </c>
      <c r="L381" t="s">
        <v>26</v>
      </c>
      <c r="N381" t="s">
        <v>24</v>
      </c>
    </row>
    <row r="382" spans="1:14" x14ac:dyDescent="0.25">
      <c r="A382" t="s">
        <v>947</v>
      </c>
      <c r="B382" t="s">
        <v>948</v>
      </c>
      <c r="C382" t="s">
        <v>40</v>
      </c>
      <c r="D382" t="s">
        <v>21</v>
      </c>
      <c r="E382">
        <v>83401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43648</v>
      </c>
      <c r="L382" t="s">
        <v>26</v>
      </c>
      <c r="N382" t="s">
        <v>24</v>
      </c>
    </row>
    <row r="383" spans="1:14" x14ac:dyDescent="0.25">
      <c r="A383" t="s">
        <v>949</v>
      </c>
      <c r="B383" t="s">
        <v>950</v>
      </c>
      <c r="C383" t="s">
        <v>40</v>
      </c>
      <c r="D383" t="s">
        <v>21</v>
      </c>
      <c r="E383">
        <v>83401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43648</v>
      </c>
      <c r="L383" t="s">
        <v>26</v>
      </c>
      <c r="N383" t="s">
        <v>24</v>
      </c>
    </row>
    <row r="384" spans="1:14" x14ac:dyDescent="0.25">
      <c r="A384" t="s">
        <v>951</v>
      </c>
      <c r="B384" t="s">
        <v>952</v>
      </c>
      <c r="C384" t="s">
        <v>40</v>
      </c>
      <c r="D384" t="s">
        <v>21</v>
      </c>
      <c r="E384">
        <v>83401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43648</v>
      </c>
      <c r="L384" t="s">
        <v>26</v>
      </c>
      <c r="N384" t="s">
        <v>24</v>
      </c>
    </row>
    <row r="385" spans="1:14" x14ac:dyDescent="0.25">
      <c r="A385" t="s">
        <v>953</v>
      </c>
      <c r="B385" t="s">
        <v>954</v>
      </c>
      <c r="C385" t="s">
        <v>51</v>
      </c>
      <c r="D385" t="s">
        <v>21</v>
      </c>
      <c r="E385">
        <v>83646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43647</v>
      </c>
      <c r="L385" t="s">
        <v>26</v>
      </c>
      <c r="N385" t="s">
        <v>24</v>
      </c>
    </row>
    <row r="386" spans="1:14" x14ac:dyDescent="0.25">
      <c r="A386" t="s">
        <v>955</v>
      </c>
      <c r="B386" t="s">
        <v>956</v>
      </c>
      <c r="C386" t="s">
        <v>51</v>
      </c>
      <c r="D386" t="s">
        <v>21</v>
      </c>
      <c r="E386">
        <v>83646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43647</v>
      </c>
      <c r="L386" t="s">
        <v>26</v>
      </c>
      <c r="N386" t="s">
        <v>24</v>
      </c>
    </row>
    <row r="387" spans="1:14" x14ac:dyDescent="0.25">
      <c r="A387" t="s">
        <v>957</v>
      </c>
      <c r="B387" t="s">
        <v>958</v>
      </c>
      <c r="C387" t="s">
        <v>20</v>
      </c>
      <c r="D387" t="s">
        <v>21</v>
      </c>
      <c r="E387">
        <v>83704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43647</v>
      </c>
      <c r="L387" t="s">
        <v>26</v>
      </c>
      <c r="N387" t="s">
        <v>24</v>
      </c>
    </row>
    <row r="388" spans="1:14" x14ac:dyDescent="0.25">
      <c r="A388" t="s">
        <v>959</v>
      </c>
      <c r="B388" t="s">
        <v>960</v>
      </c>
      <c r="C388" t="s">
        <v>20</v>
      </c>
      <c r="D388" t="s">
        <v>21</v>
      </c>
      <c r="E388">
        <v>83704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43647</v>
      </c>
      <c r="L388" t="s">
        <v>26</v>
      </c>
      <c r="N388" t="s">
        <v>24</v>
      </c>
    </row>
    <row r="389" spans="1:14" x14ac:dyDescent="0.25">
      <c r="A389" t="s">
        <v>961</v>
      </c>
      <c r="B389" t="s">
        <v>962</v>
      </c>
      <c r="C389" t="s">
        <v>20</v>
      </c>
      <c r="D389" t="s">
        <v>21</v>
      </c>
      <c r="E389">
        <v>83709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43647</v>
      </c>
      <c r="L389" t="s">
        <v>26</v>
      </c>
      <c r="N389" t="s">
        <v>24</v>
      </c>
    </row>
    <row r="390" spans="1:14" x14ac:dyDescent="0.25">
      <c r="A390" t="s">
        <v>963</v>
      </c>
      <c r="B390" t="s">
        <v>964</v>
      </c>
      <c r="C390" t="s">
        <v>51</v>
      </c>
      <c r="D390" t="s">
        <v>21</v>
      </c>
      <c r="E390">
        <v>83646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43647</v>
      </c>
      <c r="L390" t="s">
        <v>26</v>
      </c>
      <c r="N390" t="s">
        <v>24</v>
      </c>
    </row>
    <row r="391" spans="1:14" x14ac:dyDescent="0.25">
      <c r="A391" t="s">
        <v>965</v>
      </c>
      <c r="B391" t="s">
        <v>966</v>
      </c>
      <c r="C391" t="s">
        <v>51</v>
      </c>
      <c r="D391" t="s">
        <v>21</v>
      </c>
      <c r="E391">
        <v>83642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43647</v>
      </c>
      <c r="L391" t="s">
        <v>26</v>
      </c>
      <c r="N391" t="s">
        <v>24</v>
      </c>
    </row>
    <row r="392" spans="1:14" x14ac:dyDescent="0.25">
      <c r="A392" t="s">
        <v>967</v>
      </c>
      <c r="B392" t="s">
        <v>968</v>
      </c>
      <c r="C392" t="s">
        <v>148</v>
      </c>
      <c r="D392" t="s">
        <v>21</v>
      </c>
      <c r="E392">
        <v>83313</v>
      </c>
      <c r="F392" t="s">
        <v>23</v>
      </c>
      <c r="G392" t="s">
        <v>23</v>
      </c>
      <c r="H392" t="s">
        <v>24</v>
      </c>
      <c r="I392" t="s">
        <v>24</v>
      </c>
      <c r="J392" t="s">
        <v>25</v>
      </c>
      <c r="K392" s="1">
        <v>43647</v>
      </c>
      <c r="L392" t="s">
        <v>26</v>
      </c>
      <c r="N392" t="s">
        <v>24</v>
      </c>
    </row>
    <row r="393" spans="1:14" x14ac:dyDescent="0.25">
      <c r="A393" t="s">
        <v>969</v>
      </c>
      <c r="B393" t="s">
        <v>970</v>
      </c>
      <c r="C393" t="s">
        <v>227</v>
      </c>
      <c r="D393" t="s">
        <v>21</v>
      </c>
      <c r="E393">
        <v>83605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43646</v>
      </c>
      <c r="L393" t="s">
        <v>26</v>
      </c>
      <c r="N393" t="s">
        <v>24</v>
      </c>
    </row>
    <row r="394" spans="1:14" x14ac:dyDescent="0.25">
      <c r="A394" t="s">
        <v>971</v>
      </c>
      <c r="B394" t="s">
        <v>972</v>
      </c>
      <c r="C394" t="s">
        <v>973</v>
      </c>
      <c r="D394" t="s">
        <v>21</v>
      </c>
      <c r="E394">
        <v>83639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43646</v>
      </c>
      <c r="L394" t="s">
        <v>26</v>
      </c>
      <c r="N394" t="s">
        <v>24</v>
      </c>
    </row>
    <row r="395" spans="1:14" x14ac:dyDescent="0.25">
      <c r="A395" t="s">
        <v>480</v>
      </c>
      <c r="B395" t="s">
        <v>974</v>
      </c>
      <c r="C395" t="s">
        <v>227</v>
      </c>
      <c r="D395" t="s">
        <v>21</v>
      </c>
      <c r="E395">
        <v>83605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43646</v>
      </c>
      <c r="L395" t="s">
        <v>26</v>
      </c>
      <c r="N395" t="s">
        <v>24</v>
      </c>
    </row>
    <row r="396" spans="1:14" x14ac:dyDescent="0.25">
      <c r="A396" t="s">
        <v>975</v>
      </c>
      <c r="B396" t="s">
        <v>976</v>
      </c>
      <c r="C396" t="s">
        <v>227</v>
      </c>
      <c r="D396" t="s">
        <v>21</v>
      </c>
      <c r="E396">
        <v>83607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43646</v>
      </c>
      <c r="L396" t="s">
        <v>26</v>
      </c>
      <c r="N396" t="s">
        <v>24</v>
      </c>
    </row>
    <row r="397" spans="1:14" x14ac:dyDescent="0.25">
      <c r="A397" t="s">
        <v>977</v>
      </c>
      <c r="B397" t="s">
        <v>978</v>
      </c>
      <c r="C397" t="s">
        <v>227</v>
      </c>
      <c r="D397" t="s">
        <v>21</v>
      </c>
      <c r="E397">
        <v>83605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43646</v>
      </c>
      <c r="L397" t="s">
        <v>26</v>
      </c>
      <c r="N397" t="s">
        <v>24</v>
      </c>
    </row>
    <row r="398" spans="1:14" x14ac:dyDescent="0.25">
      <c r="A398" t="s">
        <v>979</v>
      </c>
      <c r="B398" t="s">
        <v>980</v>
      </c>
      <c r="C398" t="s">
        <v>20</v>
      </c>
      <c r="D398" t="s">
        <v>21</v>
      </c>
      <c r="E398">
        <v>83702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43645</v>
      </c>
      <c r="L398" t="s">
        <v>26</v>
      </c>
      <c r="N398" t="s">
        <v>24</v>
      </c>
    </row>
    <row r="399" spans="1:14" x14ac:dyDescent="0.25">
      <c r="A399" t="s">
        <v>981</v>
      </c>
      <c r="B399" t="s">
        <v>982</v>
      </c>
      <c r="C399" t="s">
        <v>20</v>
      </c>
      <c r="D399" t="s">
        <v>21</v>
      </c>
      <c r="E399">
        <v>83713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43645</v>
      </c>
      <c r="L399" t="s">
        <v>26</v>
      </c>
      <c r="N399" t="s">
        <v>24</v>
      </c>
    </row>
    <row r="400" spans="1:14" x14ac:dyDescent="0.25">
      <c r="A400" t="s">
        <v>983</v>
      </c>
      <c r="B400" t="s">
        <v>984</v>
      </c>
      <c r="C400" t="s">
        <v>20</v>
      </c>
      <c r="D400" t="s">
        <v>21</v>
      </c>
      <c r="E400">
        <v>83705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43644</v>
      </c>
      <c r="L400" t="s">
        <v>26</v>
      </c>
      <c r="N400" t="s">
        <v>24</v>
      </c>
    </row>
    <row r="401" spans="1:14" x14ac:dyDescent="0.25">
      <c r="A401" t="s">
        <v>985</v>
      </c>
      <c r="B401" t="s">
        <v>986</v>
      </c>
      <c r="C401" t="s">
        <v>20</v>
      </c>
      <c r="D401" t="s">
        <v>21</v>
      </c>
      <c r="E401">
        <v>83705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43644</v>
      </c>
      <c r="L401" t="s">
        <v>26</v>
      </c>
      <c r="N401" t="s">
        <v>24</v>
      </c>
    </row>
    <row r="402" spans="1:14" x14ac:dyDescent="0.25">
      <c r="A402" t="s">
        <v>987</v>
      </c>
      <c r="B402" t="s">
        <v>988</v>
      </c>
      <c r="C402" t="s">
        <v>20</v>
      </c>
      <c r="D402" t="s">
        <v>21</v>
      </c>
      <c r="E402">
        <v>83705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43644</v>
      </c>
      <c r="L402" t="s">
        <v>26</v>
      </c>
      <c r="N402" t="s">
        <v>24</v>
      </c>
    </row>
    <row r="403" spans="1:14" x14ac:dyDescent="0.25">
      <c r="A403" t="s">
        <v>989</v>
      </c>
      <c r="B403" t="s">
        <v>990</v>
      </c>
      <c r="C403" t="s">
        <v>20</v>
      </c>
      <c r="D403" t="s">
        <v>21</v>
      </c>
      <c r="E403">
        <v>83709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43643</v>
      </c>
      <c r="L403" t="s">
        <v>26</v>
      </c>
      <c r="N403" t="s">
        <v>24</v>
      </c>
    </row>
    <row r="404" spans="1:14" x14ac:dyDescent="0.25">
      <c r="A404" t="s">
        <v>994</v>
      </c>
      <c r="B404" t="s">
        <v>995</v>
      </c>
      <c r="C404" t="s">
        <v>51</v>
      </c>
      <c r="D404" t="s">
        <v>21</v>
      </c>
      <c r="E404">
        <v>83642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43643</v>
      </c>
      <c r="L404" t="s">
        <v>26</v>
      </c>
      <c r="N404" t="s">
        <v>24</v>
      </c>
    </row>
    <row r="405" spans="1:14" x14ac:dyDescent="0.25">
      <c r="A405" t="s">
        <v>996</v>
      </c>
      <c r="B405" t="s">
        <v>997</v>
      </c>
      <c r="C405" t="s">
        <v>743</v>
      </c>
      <c r="D405" t="s">
        <v>21</v>
      </c>
      <c r="E405">
        <v>83221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43641</v>
      </c>
      <c r="L405" t="s">
        <v>26</v>
      </c>
      <c r="N405" t="s">
        <v>24</v>
      </c>
    </row>
    <row r="406" spans="1:14" x14ac:dyDescent="0.25">
      <c r="A406" t="s">
        <v>998</v>
      </c>
      <c r="B406" t="s">
        <v>999</v>
      </c>
      <c r="C406" t="s">
        <v>51</v>
      </c>
      <c r="D406" t="s">
        <v>21</v>
      </c>
      <c r="E406">
        <v>83642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43641</v>
      </c>
      <c r="L406" t="s">
        <v>26</v>
      </c>
      <c r="N406" t="s">
        <v>24</v>
      </c>
    </row>
    <row r="407" spans="1:14" x14ac:dyDescent="0.25">
      <c r="A407" t="s">
        <v>1000</v>
      </c>
      <c r="B407" t="s">
        <v>1001</v>
      </c>
      <c r="C407" t="s">
        <v>20</v>
      </c>
      <c r="D407" t="s">
        <v>21</v>
      </c>
      <c r="E407">
        <v>83706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43640</v>
      </c>
      <c r="L407" t="s">
        <v>26</v>
      </c>
      <c r="N407" t="s">
        <v>24</v>
      </c>
    </row>
    <row r="408" spans="1:14" x14ac:dyDescent="0.25">
      <c r="A408" t="s">
        <v>1002</v>
      </c>
      <c r="B408" t="s">
        <v>1003</v>
      </c>
      <c r="C408" t="s">
        <v>1004</v>
      </c>
      <c r="D408" t="s">
        <v>21</v>
      </c>
      <c r="E408">
        <v>83835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43640</v>
      </c>
      <c r="L408" t="s">
        <v>26</v>
      </c>
      <c r="N408" t="s">
        <v>24</v>
      </c>
    </row>
    <row r="409" spans="1:14" x14ac:dyDescent="0.25">
      <c r="A409" t="s">
        <v>1005</v>
      </c>
      <c r="B409" t="s">
        <v>1006</v>
      </c>
      <c r="C409" t="s">
        <v>743</v>
      </c>
      <c r="D409" t="s">
        <v>21</v>
      </c>
      <c r="E409">
        <v>83221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43640</v>
      </c>
      <c r="L409" t="s">
        <v>26</v>
      </c>
      <c r="N409" t="s">
        <v>24</v>
      </c>
    </row>
    <row r="410" spans="1:14" x14ac:dyDescent="0.25">
      <c r="A410" t="s">
        <v>1007</v>
      </c>
      <c r="B410" t="s">
        <v>1008</v>
      </c>
      <c r="C410" t="s">
        <v>1009</v>
      </c>
      <c r="D410" t="s">
        <v>21</v>
      </c>
      <c r="E410">
        <v>83274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43640</v>
      </c>
      <c r="L410" t="s">
        <v>26</v>
      </c>
      <c r="N410" t="s">
        <v>24</v>
      </c>
    </row>
    <row r="411" spans="1:14" x14ac:dyDescent="0.25">
      <c r="A411" t="s">
        <v>1010</v>
      </c>
      <c r="B411" t="s">
        <v>1011</v>
      </c>
      <c r="C411" t="s">
        <v>227</v>
      </c>
      <c r="D411" t="s">
        <v>21</v>
      </c>
      <c r="E411">
        <v>83605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43640</v>
      </c>
      <c r="L411" t="s">
        <v>26</v>
      </c>
      <c r="N411" t="s">
        <v>24</v>
      </c>
    </row>
    <row r="412" spans="1:14" x14ac:dyDescent="0.25">
      <c r="A412" t="s">
        <v>1012</v>
      </c>
      <c r="B412" t="s">
        <v>1013</v>
      </c>
      <c r="C412" t="s">
        <v>51</v>
      </c>
      <c r="D412" t="s">
        <v>21</v>
      </c>
      <c r="E412">
        <v>83642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43640</v>
      </c>
      <c r="L412" t="s">
        <v>26</v>
      </c>
      <c r="N412" t="s">
        <v>24</v>
      </c>
    </row>
    <row r="413" spans="1:14" x14ac:dyDescent="0.25">
      <c r="A413" t="s">
        <v>1014</v>
      </c>
      <c r="B413" t="s">
        <v>1015</v>
      </c>
      <c r="C413" t="s">
        <v>20</v>
      </c>
      <c r="D413" t="s">
        <v>21</v>
      </c>
      <c r="E413">
        <v>83712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43640</v>
      </c>
      <c r="L413" t="s">
        <v>26</v>
      </c>
      <c r="N413" t="s">
        <v>24</v>
      </c>
    </row>
    <row r="414" spans="1:14" x14ac:dyDescent="0.25">
      <c r="A414" t="s">
        <v>1016</v>
      </c>
      <c r="B414" t="s">
        <v>1017</v>
      </c>
      <c r="C414" t="s">
        <v>20</v>
      </c>
      <c r="D414" t="s">
        <v>21</v>
      </c>
      <c r="E414">
        <v>83705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43640</v>
      </c>
      <c r="L414" t="s">
        <v>26</v>
      </c>
      <c r="N414" t="s">
        <v>24</v>
      </c>
    </row>
    <row r="415" spans="1:14" x14ac:dyDescent="0.25">
      <c r="A415" t="s">
        <v>1018</v>
      </c>
      <c r="B415" t="s">
        <v>1019</v>
      </c>
      <c r="C415" t="s">
        <v>242</v>
      </c>
      <c r="D415" t="s">
        <v>21</v>
      </c>
      <c r="E415">
        <v>83301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43640</v>
      </c>
      <c r="L415" t="s">
        <v>26</v>
      </c>
      <c r="N415" t="s">
        <v>24</v>
      </c>
    </row>
    <row r="416" spans="1:14" x14ac:dyDescent="0.25">
      <c r="A416" t="s">
        <v>1020</v>
      </c>
      <c r="B416" t="s">
        <v>1021</v>
      </c>
      <c r="C416" t="s">
        <v>242</v>
      </c>
      <c r="D416" t="s">
        <v>21</v>
      </c>
      <c r="E416">
        <v>83301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43640</v>
      </c>
      <c r="L416" t="s">
        <v>26</v>
      </c>
      <c r="N416" t="s">
        <v>24</v>
      </c>
    </row>
    <row r="417" spans="1:14" x14ac:dyDescent="0.25">
      <c r="A417" t="s">
        <v>1022</v>
      </c>
      <c r="B417" t="s">
        <v>1023</v>
      </c>
      <c r="C417" t="s">
        <v>1009</v>
      </c>
      <c r="D417" t="s">
        <v>21</v>
      </c>
      <c r="E417">
        <v>83274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43640</v>
      </c>
      <c r="L417" t="s">
        <v>26</v>
      </c>
      <c r="N417" t="s">
        <v>24</v>
      </c>
    </row>
    <row r="418" spans="1:14" x14ac:dyDescent="0.25">
      <c r="A418" t="s">
        <v>1024</v>
      </c>
      <c r="B418" t="s">
        <v>1025</v>
      </c>
      <c r="C418" t="s">
        <v>1009</v>
      </c>
      <c r="D418" t="s">
        <v>21</v>
      </c>
      <c r="E418">
        <v>83274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43640</v>
      </c>
      <c r="L418" t="s">
        <v>26</v>
      </c>
      <c r="N418" t="s">
        <v>24</v>
      </c>
    </row>
    <row r="419" spans="1:14" x14ac:dyDescent="0.25">
      <c r="A419" t="s">
        <v>1026</v>
      </c>
      <c r="B419" t="s">
        <v>1027</v>
      </c>
      <c r="C419" t="s">
        <v>20</v>
      </c>
      <c r="D419" t="s">
        <v>21</v>
      </c>
      <c r="E419">
        <v>83706</v>
      </c>
      <c r="F419" t="s">
        <v>23</v>
      </c>
      <c r="G419" t="s">
        <v>23</v>
      </c>
      <c r="H419" t="s">
        <v>24</v>
      </c>
      <c r="I419" t="s">
        <v>24</v>
      </c>
      <c r="J419" t="s">
        <v>25</v>
      </c>
      <c r="K419" s="1">
        <v>43640</v>
      </c>
      <c r="L419" t="s">
        <v>26</v>
      </c>
      <c r="N419" t="s">
        <v>24</v>
      </c>
    </row>
    <row r="420" spans="1:14" x14ac:dyDescent="0.25">
      <c r="A420" t="s">
        <v>1028</v>
      </c>
      <c r="B420" t="s">
        <v>1029</v>
      </c>
      <c r="C420" t="s">
        <v>20</v>
      </c>
      <c r="D420" t="s">
        <v>21</v>
      </c>
      <c r="E420">
        <v>83705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43640</v>
      </c>
      <c r="L420" t="s">
        <v>26</v>
      </c>
      <c r="N420" t="s">
        <v>24</v>
      </c>
    </row>
    <row r="421" spans="1:14" x14ac:dyDescent="0.25">
      <c r="A421" t="s">
        <v>1030</v>
      </c>
      <c r="B421" t="s">
        <v>1031</v>
      </c>
      <c r="C421" t="s">
        <v>20</v>
      </c>
      <c r="D421" t="s">
        <v>21</v>
      </c>
      <c r="E421">
        <v>83717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43640</v>
      </c>
      <c r="L421" t="s">
        <v>26</v>
      </c>
      <c r="N421" t="s">
        <v>24</v>
      </c>
    </row>
    <row r="422" spans="1:14" x14ac:dyDescent="0.25">
      <c r="A422" t="s">
        <v>1032</v>
      </c>
      <c r="B422" t="s">
        <v>1033</v>
      </c>
      <c r="C422" t="s">
        <v>20</v>
      </c>
      <c r="D422" t="s">
        <v>21</v>
      </c>
      <c r="E422">
        <v>83716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43640</v>
      </c>
      <c r="L422" t="s">
        <v>26</v>
      </c>
      <c r="N422" t="s">
        <v>24</v>
      </c>
    </row>
    <row r="423" spans="1:14" x14ac:dyDescent="0.25">
      <c r="A423" t="s">
        <v>1034</v>
      </c>
      <c r="B423" t="s">
        <v>1035</v>
      </c>
      <c r="C423" t="s">
        <v>743</v>
      </c>
      <c r="D423" t="s">
        <v>21</v>
      </c>
      <c r="E423">
        <v>83221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43640</v>
      </c>
      <c r="L423" t="s">
        <v>26</v>
      </c>
      <c r="N423" t="s">
        <v>24</v>
      </c>
    </row>
    <row r="424" spans="1:14" x14ac:dyDescent="0.25">
      <c r="A424" t="s">
        <v>1036</v>
      </c>
      <c r="B424" t="s">
        <v>1037</v>
      </c>
      <c r="C424" t="s">
        <v>20</v>
      </c>
      <c r="D424" t="s">
        <v>21</v>
      </c>
      <c r="E424">
        <v>83705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43640</v>
      </c>
      <c r="L424" t="s">
        <v>26</v>
      </c>
      <c r="N424" t="s">
        <v>24</v>
      </c>
    </row>
    <row r="425" spans="1:14" x14ac:dyDescent="0.25">
      <c r="A425" t="s">
        <v>1038</v>
      </c>
      <c r="B425" t="s">
        <v>1039</v>
      </c>
      <c r="C425" t="s">
        <v>1009</v>
      </c>
      <c r="D425" t="s">
        <v>21</v>
      </c>
      <c r="E425">
        <v>83274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43640</v>
      </c>
      <c r="L425" t="s">
        <v>26</v>
      </c>
      <c r="N425" t="s">
        <v>24</v>
      </c>
    </row>
    <row r="426" spans="1:14" x14ac:dyDescent="0.25">
      <c r="A426" t="s">
        <v>1040</v>
      </c>
      <c r="B426" t="s">
        <v>1041</v>
      </c>
      <c r="C426" t="s">
        <v>1009</v>
      </c>
      <c r="D426" t="s">
        <v>21</v>
      </c>
      <c r="E426">
        <v>83274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43640</v>
      </c>
      <c r="L426" t="s">
        <v>26</v>
      </c>
      <c r="N426" t="s">
        <v>24</v>
      </c>
    </row>
    <row r="427" spans="1:14" x14ac:dyDescent="0.25">
      <c r="A427" t="s">
        <v>1042</v>
      </c>
      <c r="B427" t="s">
        <v>1043</v>
      </c>
      <c r="C427" t="s">
        <v>743</v>
      </c>
      <c r="D427" t="s">
        <v>21</v>
      </c>
      <c r="E427">
        <v>83221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43640</v>
      </c>
      <c r="L427" t="s">
        <v>26</v>
      </c>
      <c r="N427" t="s">
        <v>24</v>
      </c>
    </row>
    <row r="428" spans="1:14" x14ac:dyDescent="0.25">
      <c r="A428" t="s">
        <v>1044</v>
      </c>
      <c r="B428" t="s">
        <v>1045</v>
      </c>
      <c r="C428" t="s">
        <v>743</v>
      </c>
      <c r="D428" t="s">
        <v>21</v>
      </c>
      <c r="E428">
        <v>83221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43640</v>
      </c>
      <c r="L428" t="s">
        <v>26</v>
      </c>
      <c r="N428" t="s">
        <v>24</v>
      </c>
    </row>
    <row r="429" spans="1:14" x14ac:dyDescent="0.25">
      <c r="A429" t="s">
        <v>1046</v>
      </c>
      <c r="B429" t="s">
        <v>1047</v>
      </c>
      <c r="C429" t="s">
        <v>20</v>
      </c>
      <c r="D429" t="s">
        <v>21</v>
      </c>
      <c r="E429">
        <v>83704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43640</v>
      </c>
      <c r="L429" t="s">
        <v>26</v>
      </c>
      <c r="N429" t="s">
        <v>24</v>
      </c>
    </row>
    <row r="430" spans="1:14" x14ac:dyDescent="0.25">
      <c r="A430" t="s">
        <v>1048</v>
      </c>
      <c r="B430" t="s">
        <v>1049</v>
      </c>
      <c r="C430" t="s">
        <v>54</v>
      </c>
      <c r="D430" t="s">
        <v>21</v>
      </c>
      <c r="E430">
        <v>83814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43639</v>
      </c>
      <c r="L430" t="s">
        <v>26</v>
      </c>
      <c r="N430" t="s">
        <v>24</v>
      </c>
    </row>
    <row r="431" spans="1:14" x14ac:dyDescent="0.25">
      <c r="A431" t="s">
        <v>1050</v>
      </c>
      <c r="B431" t="s">
        <v>1051</v>
      </c>
      <c r="C431" t="s">
        <v>54</v>
      </c>
      <c r="D431" t="s">
        <v>21</v>
      </c>
      <c r="E431">
        <v>83814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43639</v>
      </c>
      <c r="L431" t="s">
        <v>26</v>
      </c>
      <c r="N431" t="s">
        <v>24</v>
      </c>
    </row>
    <row r="432" spans="1:14" x14ac:dyDescent="0.25">
      <c r="A432" t="s">
        <v>1052</v>
      </c>
      <c r="B432" t="s">
        <v>1053</v>
      </c>
      <c r="C432" t="s">
        <v>54</v>
      </c>
      <c r="D432" t="s">
        <v>21</v>
      </c>
      <c r="E432">
        <v>83814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43639</v>
      </c>
      <c r="L432" t="s">
        <v>26</v>
      </c>
      <c r="N432" t="s">
        <v>24</v>
      </c>
    </row>
    <row r="433" spans="1:14" x14ac:dyDescent="0.25">
      <c r="A433" t="s">
        <v>1054</v>
      </c>
      <c r="B433" t="s">
        <v>1055</v>
      </c>
      <c r="C433" t="s">
        <v>54</v>
      </c>
      <c r="D433" t="s">
        <v>21</v>
      </c>
      <c r="E433">
        <v>83814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43639</v>
      </c>
      <c r="L433" t="s">
        <v>26</v>
      </c>
      <c r="N433" t="s">
        <v>24</v>
      </c>
    </row>
    <row r="434" spans="1:14" x14ac:dyDescent="0.25">
      <c r="A434" t="s">
        <v>1056</v>
      </c>
      <c r="B434" t="s">
        <v>1057</v>
      </c>
      <c r="C434" t="s">
        <v>182</v>
      </c>
      <c r="D434" t="s">
        <v>21</v>
      </c>
      <c r="E434">
        <v>83858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43639</v>
      </c>
      <c r="L434" t="s">
        <v>26</v>
      </c>
      <c r="N434" t="s">
        <v>24</v>
      </c>
    </row>
    <row r="435" spans="1:14" x14ac:dyDescent="0.25">
      <c r="A435" t="s">
        <v>1058</v>
      </c>
      <c r="B435" t="s">
        <v>1059</v>
      </c>
      <c r="C435" t="s">
        <v>54</v>
      </c>
      <c r="D435" t="s">
        <v>21</v>
      </c>
      <c r="E435">
        <v>83815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43639</v>
      </c>
      <c r="L435" t="s">
        <v>26</v>
      </c>
      <c r="N435" t="s">
        <v>24</v>
      </c>
    </row>
    <row r="436" spans="1:14" x14ac:dyDescent="0.25">
      <c r="A436" t="s">
        <v>1060</v>
      </c>
      <c r="B436" t="s">
        <v>1061</v>
      </c>
      <c r="C436" t="s">
        <v>54</v>
      </c>
      <c r="D436" t="s">
        <v>21</v>
      </c>
      <c r="E436">
        <v>83815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43639</v>
      </c>
      <c r="L436" t="s">
        <v>26</v>
      </c>
      <c r="N436" t="s">
        <v>24</v>
      </c>
    </row>
    <row r="437" spans="1:14" x14ac:dyDescent="0.25">
      <c r="A437" t="s">
        <v>1062</v>
      </c>
      <c r="B437" t="s">
        <v>1063</v>
      </c>
      <c r="C437" t="s">
        <v>182</v>
      </c>
      <c r="D437" t="s">
        <v>21</v>
      </c>
      <c r="E437">
        <v>83858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43639</v>
      </c>
      <c r="L437" t="s">
        <v>26</v>
      </c>
      <c r="N437" t="s">
        <v>24</v>
      </c>
    </row>
    <row r="438" spans="1:14" x14ac:dyDescent="0.25">
      <c r="A438" t="s">
        <v>1064</v>
      </c>
      <c r="B438" t="s">
        <v>1065</v>
      </c>
      <c r="C438" t="s">
        <v>413</v>
      </c>
      <c r="D438" t="s">
        <v>21</v>
      </c>
      <c r="E438">
        <v>83864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43638</v>
      </c>
      <c r="L438" t="s">
        <v>26</v>
      </c>
      <c r="N438" t="s">
        <v>24</v>
      </c>
    </row>
    <row r="439" spans="1:14" x14ac:dyDescent="0.25">
      <c r="A439" t="s">
        <v>1066</v>
      </c>
      <c r="B439" t="s">
        <v>1067</v>
      </c>
      <c r="C439" t="s">
        <v>1068</v>
      </c>
      <c r="D439" t="s">
        <v>21</v>
      </c>
      <c r="E439">
        <v>83804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43638</v>
      </c>
      <c r="L439" t="s">
        <v>26</v>
      </c>
      <c r="N439" t="s">
        <v>24</v>
      </c>
    </row>
    <row r="440" spans="1:14" x14ac:dyDescent="0.25">
      <c r="A440" t="s">
        <v>1069</v>
      </c>
      <c r="B440" t="s">
        <v>1070</v>
      </c>
      <c r="C440" t="s">
        <v>1071</v>
      </c>
      <c r="D440" t="s">
        <v>21</v>
      </c>
      <c r="E440">
        <v>83869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43638</v>
      </c>
      <c r="L440" t="s">
        <v>26</v>
      </c>
      <c r="N440" t="s">
        <v>24</v>
      </c>
    </row>
    <row r="441" spans="1:14" x14ac:dyDescent="0.25">
      <c r="A441" t="s">
        <v>1072</v>
      </c>
      <c r="B441" t="s">
        <v>1073</v>
      </c>
      <c r="C441" t="s">
        <v>1071</v>
      </c>
      <c r="D441" t="s">
        <v>21</v>
      </c>
      <c r="E441">
        <v>83869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43638</v>
      </c>
      <c r="L441" t="s">
        <v>26</v>
      </c>
      <c r="N441" t="s">
        <v>24</v>
      </c>
    </row>
    <row r="442" spans="1:14" x14ac:dyDescent="0.25">
      <c r="A442" t="s">
        <v>1074</v>
      </c>
      <c r="B442" t="s">
        <v>1075</v>
      </c>
      <c r="C442" t="s">
        <v>182</v>
      </c>
      <c r="D442" t="s">
        <v>21</v>
      </c>
      <c r="E442">
        <v>83858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43638</v>
      </c>
      <c r="L442" t="s">
        <v>26</v>
      </c>
      <c r="N442" t="s">
        <v>24</v>
      </c>
    </row>
    <row r="443" spans="1:14" x14ac:dyDescent="0.25">
      <c r="A443" t="s">
        <v>1076</v>
      </c>
      <c r="B443" t="s">
        <v>1077</v>
      </c>
      <c r="C443" t="s">
        <v>20</v>
      </c>
      <c r="D443" t="s">
        <v>21</v>
      </c>
      <c r="E443">
        <v>83702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43637</v>
      </c>
      <c r="L443" t="s">
        <v>26</v>
      </c>
      <c r="N443" t="s">
        <v>24</v>
      </c>
    </row>
    <row r="444" spans="1:14" x14ac:dyDescent="0.25">
      <c r="A444" t="s">
        <v>1078</v>
      </c>
      <c r="B444" t="s">
        <v>1079</v>
      </c>
      <c r="C444" t="s">
        <v>20</v>
      </c>
      <c r="D444" t="s">
        <v>21</v>
      </c>
      <c r="E444">
        <v>83706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43637</v>
      </c>
      <c r="L444" t="s">
        <v>26</v>
      </c>
      <c r="N444" t="s">
        <v>24</v>
      </c>
    </row>
    <row r="445" spans="1:14" x14ac:dyDescent="0.25">
      <c r="A445" t="s">
        <v>1080</v>
      </c>
      <c r="B445" t="s">
        <v>1081</v>
      </c>
      <c r="C445" t="s">
        <v>20</v>
      </c>
      <c r="D445" t="s">
        <v>21</v>
      </c>
      <c r="E445">
        <v>83706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43637</v>
      </c>
      <c r="L445" t="s">
        <v>26</v>
      </c>
      <c r="N445" t="s">
        <v>24</v>
      </c>
    </row>
    <row r="446" spans="1:14" x14ac:dyDescent="0.25">
      <c r="A446" t="s">
        <v>1082</v>
      </c>
      <c r="B446" t="s">
        <v>1083</v>
      </c>
      <c r="C446" t="s">
        <v>20</v>
      </c>
      <c r="D446" t="s">
        <v>21</v>
      </c>
      <c r="E446">
        <v>83706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43637</v>
      </c>
      <c r="L446" t="s">
        <v>26</v>
      </c>
      <c r="N446" t="s">
        <v>24</v>
      </c>
    </row>
    <row r="447" spans="1:14" x14ac:dyDescent="0.25">
      <c r="A447" t="s">
        <v>1084</v>
      </c>
      <c r="B447" t="s">
        <v>1085</v>
      </c>
      <c r="C447" t="s">
        <v>500</v>
      </c>
      <c r="D447" t="s">
        <v>21</v>
      </c>
      <c r="E447">
        <v>83202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43635</v>
      </c>
      <c r="L447" t="s">
        <v>26</v>
      </c>
      <c r="N447" t="s">
        <v>24</v>
      </c>
    </row>
    <row r="448" spans="1:14" x14ac:dyDescent="0.25">
      <c r="A448" t="s">
        <v>1086</v>
      </c>
      <c r="B448" t="s">
        <v>1087</v>
      </c>
      <c r="C448" t="s">
        <v>500</v>
      </c>
      <c r="D448" t="s">
        <v>21</v>
      </c>
      <c r="E448">
        <v>83204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43635</v>
      </c>
      <c r="L448" t="s">
        <v>26</v>
      </c>
      <c r="N448" t="s">
        <v>24</v>
      </c>
    </row>
    <row r="449" spans="1:14" x14ac:dyDescent="0.25">
      <c r="A449" t="s">
        <v>1088</v>
      </c>
      <c r="B449" t="s">
        <v>1089</v>
      </c>
      <c r="C449" t="s">
        <v>1090</v>
      </c>
      <c r="D449" t="s">
        <v>21</v>
      </c>
      <c r="E449">
        <v>83245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43635</v>
      </c>
      <c r="L449" t="s">
        <v>26</v>
      </c>
      <c r="N449" t="s">
        <v>24</v>
      </c>
    </row>
    <row r="450" spans="1:14" x14ac:dyDescent="0.25">
      <c r="A450" t="s">
        <v>1091</v>
      </c>
      <c r="B450" t="s">
        <v>1092</v>
      </c>
      <c r="C450" t="s">
        <v>500</v>
      </c>
      <c r="D450" t="s">
        <v>21</v>
      </c>
      <c r="E450">
        <v>83201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43635</v>
      </c>
      <c r="L450" t="s">
        <v>26</v>
      </c>
      <c r="N450" t="s">
        <v>24</v>
      </c>
    </row>
    <row r="451" spans="1:14" x14ac:dyDescent="0.25">
      <c r="A451" t="s">
        <v>1093</v>
      </c>
      <c r="B451" t="s">
        <v>1094</v>
      </c>
      <c r="C451" t="s">
        <v>500</v>
      </c>
      <c r="D451" t="s">
        <v>21</v>
      </c>
      <c r="E451">
        <v>83204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43635</v>
      </c>
      <c r="L451" t="s">
        <v>26</v>
      </c>
      <c r="N451" t="s">
        <v>24</v>
      </c>
    </row>
    <row r="452" spans="1:14" x14ac:dyDescent="0.25">
      <c r="A452" t="s">
        <v>29</v>
      </c>
      <c r="B452" t="s">
        <v>1095</v>
      </c>
      <c r="C452" t="s">
        <v>500</v>
      </c>
      <c r="D452" t="s">
        <v>21</v>
      </c>
      <c r="E452">
        <v>83201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43635</v>
      </c>
      <c r="L452" t="s">
        <v>26</v>
      </c>
      <c r="N452" t="s">
        <v>24</v>
      </c>
    </row>
    <row r="453" spans="1:14" x14ac:dyDescent="0.25">
      <c r="A453" t="s">
        <v>1096</v>
      </c>
      <c r="B453" t="s">
        <v>1097</v>
      </c>
      <c r="C453" t="s">
        <v>500</v>
      </c>
      <c r="D453" t="s">
        <v>21</v>
      </c>
      <c r="E453">
        <v>83204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43635</v>
      </c>
      <c r="L453" t="s">
        <v>26</v>
      </c>
      <c r="N453" t="s">
        <v>24</v>
      </c>
    </row>
    <row r="454" spans="1:14" x14ac:dyDescent="0.25">
      <c r="A454" t="s">
        <v>1098</v>
      </c>
      <c r="B454" t="s">
        <v>1099</v>
      </c>
      <c r="C454" t="s">
        <v>1090</v>
      </c>
      <c r="D454" t="s">
        <v>21</v>
      </c>
      <c r="E454">
        <v>83245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43635</v>
      </c>
      <c r="L454" t="s">
        <v>26</v>
      </c>
      <c r="N454" t="s">
        <v>24</v>
      </c>
    </row>
    <row r="455" spans="1:14" x14ac:dyDescent="0.25">
      <c r="A455" t="s">
        <v>1100</v>
      </c>
      <c r="B455" t="s">
        <v>1101</v>
      </c>
      <c r="C455" t="s">
        <v>1102</v>
      </c>
      <c r="D455" t="s">
        <v>21</v>
      </c>
      <c r="E455">
        <v>83850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43632</v>
      </c>
      <c r="L455" t="s">
        <v>26</v>
      </c>
      <c r="N455" t="s">
        <v>24</v>
      </c>
    </row>
    <row r="456" spans="1:14" x14ac:dyDescent="0.25">
      <c r="A456" t="s">
        <v>1103</v>
      </c>
      <c r="B456" t="s">
        <v>1104</v>
      </c>
      <c r="C456" t="s">
        <v>182</v>
      </c>
      <c r="D456" t="s">
        <v>21</v>
      </c>
      <c r="E456">
        <v>83858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43632</v>
      </c>
      <c r="L456" t="s">
        <v>26</v>
      </c>
      <c r="N456" t="s">
        <v>24</v>
      </c>
    </row>
    <row r="457" spans="1:14" x14ac:dyDescent="0.25">
      <c r="A457" t="s">
        <v>1105</v>
      </c>
      <c r="B457" t="s">
        <v>1106</v>
      </c>
      <c r="C457" t="s">
        <v>439</v>
      </c>
      <c r="D457" t="s">
        <v>21</v>
      </c>
      <c r="E457">
        <v>83856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43632</v>
      </c>
      <c r="L457" t="s">
        <v>26</v>
      </c>
      <c r="N457" t="s">
        <v>24</v>
      </c>
    </row>
    <row r="458" spans="1:14" x14ac:dyDescent="0.25">
      <c r="A458" t="s">
        <v>1107</v>
      </c>
      <c r="B458" t="s">
        <v>1108</v>
      </c>
      <c r="C458" t="s">
        <v>1109</v>
      </c>
      <c r="D458" t="s">
        <v>21</v>
      </c>
      <c r="E458">
        <v>83846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43632</v>
      </c>
      <c r="L458" t="s">
        <v>26</v>
      </c>
      <c r="N458" t="s">
        <v>24</v>
      </c>
    </row>
    <row r="459" spans="1:14" x14ac:dyDescent="0.25">
      <c r="A459" t="s">
        <v>1110</v>
      </c>
      <c r="B459" t="s">
        <v>1111</v>
      </c>
      <c r="C459" t="s">
        <v>1102</v>
      </c>
      <c r="D459" t="s">
        <v>21</v>
      </c>
      <c r="E459">
        <v>83850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43632</v>
      </c>
      <c r="L459" t="s">
        <v>26</v>
      </c>
      <c r="N459" t="s">
        <v>24</v>
      </c>
    </row>
    <row r="460" spans="1:14" x14ac:dyDescent="0.25">
      <c r="A460" t="s">
        <v>1112</v>
      </c>
      <c r="B460" t="s">
        <v>1113</v>
      </c>
      <c r="C460" t="s">
        <v>187</v>
      </c>
      <c r="D460" t="s">
        <v>21</v>
      </c>
      <c r="E460">
        <v>83873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43632</v>
      </c>
      <c r="L460" t="s">
        <v>26</v>
      </c>
      <c r="N460" t="s">
        <v>24</v>
      </c>
    </row>
    <row r="461" spans="1:14" x14ac:dyDescent="0.25">
      <c r="A461" t="s">
        <v>1114</v>
      </c>
      <c r="B461" t="s">
        <v>1115</v>
      </c>
      <c r="C461" t="s">
        <v>1102</v>
      </c>
      <c r="D461" t="s">
        <v>21</v>
      </c>
      <c r="E461">
        <v>83850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43631</v>
      </c>
      <c r="L461" t="s">
        <v>26</v>
      </c>
      <c r="N461" t="s">
        <v>24</v>
      </c>
    </row>
    <row r="462" spans="1:14" x14ac:dyDescent="0.25">
      <c r="A462" t="s">
        <v>1096</v>
      </c>
      <c r="B462" t="s">
        <v>1116</v>
      </c>
      <c r="C462" t="s">
        <v>190</v>
      </c>
      <c r="D462" t="s">
        <v>21</v>
      </c>
      <c r="E462">
        <v>83837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43631</v>
      </c>
      <c r="L462" t="s">
        <v>26</v>
      </c>
      <c r="N462" t="s">
        <v>24</v>
      </c>
    </row>
    <row r="463" spans="1:14" x14ac:dyDescent="0.25">
      <c r="A463" t="s">
        <v>1117</v>
      </c>
      <c r="B463" t="s">
        <v>1118</v>
      </c>
      <c r="C463" t="s">
        <v>190</v>
      </c>
      <c r="D463" t="s">
        <v>21</v>
      </c>
      <c r="E463">
        <v>83837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43631</v>
      </c>
      <c r="L463" t="s">
        <v>26</v>
      </c>
      <c r="N463" t="s">
        <v>24</v>
      </c>
    </row>
    <row r="464" spans="1:14" x14ac:dyDescent="0.25">
      <c r="A464" t="s">
        <v>1119</v>
      </c>
      <c r="B464" t="s">
        <v>1120</v>
      </c>
      <c r="C464" t="s">
        <v>190</v>
      </c>
      <c r="D464" t="s">
        <v>21</v>
      </c>
      <c r="E464">
        <v>83837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43631</v>
      </c>
      <c r="L464" t="s">
        <v>26</v>
      </c>
      <c r="N464" t="s">
        <v>24</v>
      </c>
    </row>
    <row r="465" spans="1:14" x14ac:dyDescent="0.25">
      <c r="A465" t="s">
        <v>1121</v>
      </c>
      <c r="B465" t="s">
        <v>1122</v>
      </c>
      <c r="C465" t="s">
        <v>20</v>
      </c>
      <c r="D465" t="s">
        <v>21</v>
      </c>
      <c r="E465">
        <v>83704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43630</v>
      </c>
      <c r="L465" t="s">
        <v>26</v>
      </c>
      <c r="N465" t="s">
        <v>24</v>
      </c>
    </row>
    <row r="466" spans="1:14" x14ac:dyDescent="0.25">
      <c r="A466" t="s">
        <v>1123</v>
      </c>
      <c r="B466" t="s">
        <v>1124</v>
      </c>
      <c r="C466" t="s">
        <v>743</v>
      </c>
      <c r="D466" t="s">
        <v>21</v>
      </c>
      <c r="E466">
        <v>83221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43630</v>
      </c>
      <c r="L466" t="s">
        <v>26</v>
      </c>
      <c r="N466" t="s">
        <v>24</v>
      </c>
    </row>
    <row r="467" spans="1:14" x14ac:dyDescent="0.25">
      <c r="A467" t="s">
        <v>1125</v>
      </c>
      <c r="B467" t="s">
        <v>1126</v>
      </c>
      <c r="C467" t="s">
        <v>20</v>
      </c>
      <c r="D467" t="s">
        <v>21</v>
      </c>
      <c r="E467">
        <v>83702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43630</v>
      </c>
      <c r="L467" t="s">
        <v>26</v>
      </c>
      <c r="N467" t="s">
        <v>24</v>
      </c>
    </row>
    <row r="468" spans="1:14" x14ac:dyDescent="0.25">
      <c r="A468" t="s">
        <v>1127</v>
      </c>
      <c r="B468" t="s">
        <v>1128</v>
      </c>
      <c r="C468" t="s">
        <v>20</v>
      </c>
      <c r="D468" t="s">
        <v>21</v>
      </c>
      <c r="E468">
        <v>83713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43630</v>
      </c>
      <c r="L468" t="s">
        <v>26</v>
      </c>
      <c r="N468" t="s">
        <v>24</v>
      </c>
    </row>
    <row r="469" spans="1:14" x14ac:dyDescent="0.25">
      <c r="A469" t="s">
        <v>1129</v>
      </c>
      <c r="B469" t="s">
        <v>1130</v>
      </c>
      <c r="C469" t="s">
        <v>20</v>
      </c>
      <c r="D469" t="s">
        <v>21</v>
      </c>
      <c r="E469">
        <v>83705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43630</v>
      </c>
      <c r="L469" t="s">
        <v>26</v>
      </c>
      <c r="N469" t="s">
        <v>24</v>
      </c>
    </row>
    <row r="470" spans="1:14" x14ac:dyDescent="0.25">
      <c r="A470" t="s">
        <v>1131</v>
      </c>
      <c r="B470" t="s">
        <v>1132</v>
      </c>
      <c r="C470" t="s">
        <v>20</v>
      </c>
      <c r="D470" t="s">
        <v>21</v>
      </c>
      <c r="E470">
        <v>83705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43630</v>
      </c>
      <c r="L470" t="s">
        <v>26</v>
      </c>
      <c r="N470" t="s">
        <v>24</v>
      </c>
    </row>
    <row r="471" spans="1:14" x14ac:dyDescent="0.25">
      <c r="A471" t="s">
        <v>1133</v>
      </c>
      <c r="B471" t="s">
        <v>1134</v>
      </c>
      <c r="C471" t="s">
        <v>20</v>
      </c>
      <c r="D471" t="s">
        <v>21</v>
      </c>
      <c r="E471">
        <v>83716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43630</v>
      </c>
      <c r="L471" t="s">
        <v>26</v>
      </c>
      <c r="N471" t="s">
        <v>24</v>
      </c>
    </row>
    <row r="472" spans="1:14" x14ac:dyDescent="0.25">
      <c r="A472" t="s">
        <v>1135</v>
      </c>
      <c r="B472" t="s">
        <v>1136</v>
      </c>
      <c r="C472" t="s">
        <v>289</v>
      </c>
      <c r="D472" t="s">
        <v>21</v>
      </c>
      <c r="E472">
        <v>83651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43629</v>
      </c>
      <c r="L472" t="s">
        <v>26</v>
      </c>
      <c r="N472" t="s">
        <v>24</v>
      </c>
    </row>
    <row r="473" spans="1:14" x14ac:dyDescent="0.25">
      <c r="A473" t="s">
        <v>1137</v>
      </c>
      <c r="B473" t="s">
        <v>1138</v>
      </c>
      <c r="C473" t="s">
        <v>289</v>
      </c>
      <c r="D473" t="s">
        <v>21</v>
      </c>
      <c r="E473">
        <v>83651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43629</v>
      </c>
      <c r="L473" t="s">
        <v>26</v>
      </c>
      <c r="N473" t="s">
        <v>24</v>
      </c>
    </row>
    <row r="474" spans="1:14" x14ac:dyDescent="0.25">
      <c r="A474" t="s">
        <v>1139</v>
      </c>
      <c r="B474" t="s">
        <v>1140</v>
      </c>
      <c r="C474" t="s">
        <v>743</v>
      </c>
      <c r="D474" t="s">
        <v>21</v>
      </c>
      <c r="E474">
        <v>83221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43629</v>
      </c>
      <c r="L474" t="s">
        <v>26</v>
      </c>
      <c r="N474" t="s">
        <v>24</v>
      </c>
    </row>
    <row r="475" spans="1:14" x14ac:dyDescent="0.25">
      <c r="A475" t="s">
        <v>1141</v>
      </c>
      <c r="B475" t="s">
        <v>1142</v>
      </c>
      <c r="C475" t="s">
        <v>743</v>
      </c>
      <c r="D475" t="s">
        <v>21</v>
      </c>
      <c r="E475">
        <v>83221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43629</v>
      </c>
      <c r="L475" t="s">
        <v>26</v>
      </c>
      <c r="N475" t="s">
        <v>24</v>
      </c>
    </row>
    <row r="476" spans="1:14" x14ac:dyDescent="0.25">
      <c r="A476" t="s">
        <v>1143</v>
      </c>
      <c r="B476" t="s">
        <v>1144</v>
      </c>
      <c r="C476" t="s">
        <v>743</v>
      </c>
      <c r="D476" t="s">
        <v>21</v>
      </c>
      <c r="E476">
        <v>83221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43629</v>
      </c>
      <c r="L476" t="s">
        <v>26</v>
      </c>
      <c r="N476" t="s">
        <v>24</v>
      </c>
    </row>
    <row r="477" spans="1:14" x14ac:dyDescent="0.25">
      <c r="A477" t="s">
        <v>1145</v>
      </c>
      <c r="B477" t="s">
        <v>1146</v>
      </c>
      <c r="C477" t="s">
        <v>743</v>
      </c>
      <c r="D477" t="s">
        <v>21</v>
      </c>
      <c r="E477">
        <v>83221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43629</v>
      </c>
      <c r="L477" t="s">
        <v>26</v>
      </c>
      <c r="N477" t="s">
        <v>24</v>
      </c>
    </row>
    <row r="478" spans="1:14" x14ac:dyDescent="0.25">
      <c r="A478" t="s">
        <v>1147</v>
      </c>
      <c r="B478" t="s">
        <v>1148</v>
      </c>
      <c r="C478" t="s">
        <v>289</v>
      </c>
      <c r="D478" t="s">
        <v>21</v>
      </c>
      <c r="E478">
        <v>83687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43629</v>
      </c>
      <c r="L478" t="s">
        <v>26</v>
      </c>
      <c r="N478" t="s">
        <v>24</v>
      </c>
    </row>
    <row r="479" spans="1:14" x14ac:dyDescent="0.25">
      <c r="A479" t="s">
        <v>1149</v>
      </c>
      <c r="B479" t="s">
        <v>1150</v>
      </c>
      <c r="C479" t="s">
        <v>743</v>
      </c>
      <c r="D479" t="s">
        <v>21</v>
      </c>
      <c r="E479">
        <v>83221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43629</v>
      </c>
      <c r="L479" t="s">
        <v>26</v>
      </c>
      <c r="N479" t="s">
        <v>24</v>
      </c>
    </row>
    <row r="480" spans="1:14" x14ac:dyDescent="0.25">
      <c r="A480" t="s">
        <v>606</v>
      </c>
      <c r="B480" t="s">
        <v>1151</v>
      </c>
      <c r="C480" t="s">
        <v>289</v>
      </c>
      <c r="D480" t="s">
        <v>21</v>
      </c>
      <c r="E480">
        <v>83651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43629</v>
      </c>
      <c r="L480" t="s">
        <v>26</v>
      </c>
      <c r="N480" t="s">
        <v>24</v>
      </c>
    </row>
    <row r="481" spans="1:14" x14ac:dyDescent="0.25">
      <c r="A481" t="s">
        <v>1152</v>
      </c>
      <c r="B481" t="s">
        <v>1153</v>
      </c>
      <c r="C481" t="s">
        <v>743</v>
      </c>
      <c r="D481" t="s">
        <v>21</v>
      </c>
      <c r="E481">
        <v>83221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43629</v>
      </c>
      <c r="L481" t="s">
        <v>26</v>
      </c>
      <c r="N481" t="s">
        <v>24</v>
      </c>
    </row>
    <row r="482" spans="1:14" x14ac:dyDescent="0.25">
      <c r="A482" t="s">
        <v>144</v>
      </c>
      <c r="B482" t="s">
        <v>1154</v>
      </c>
      <c r="C482" t="s">
        <v>289</v>
      </c>
      <c r="D482" t="s">
        <v>21</v>
      </c>
      <c r="E482">
        <v>83651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43629</v>
      </c>
      <c r="L482" t="s">
        <v>26</v>
      </c>
      <c r="N482" t="s">
        <v>24</v>
      </c>
    </row>
    <row r="483" spans="1:14" x14ac:dyDescent="0.25">
      <c r="A483" t="s">
        <v>420</v>
      </c>
      <c r="B483" t="s">
        <v>1155</v>
      </c>
      <c r="C483" t="s">
        <v>743</v>
      </c>
      <c r="D483" t="s">
        <v>21</v>
      </c>
      <c r="E483">
        <v>83221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43629</v>
      </c>
      <c r="L483" t="s">
        <v>26</v>
      </c>
      <c r="N483" t="s">
        <v>24</v>
      </c>
    </row>
    <row r="484" spans="1:14" x14ac:dyDescent="0.25">
      <c r="A484" t="s">
        <v>1156</v>
      </c>
      <c r="B484" t="s">
        <v>1157</v>
      </c>
      <c r="C484" t="s">
        <v>227</v>
      </c>
      <c r="D484" t="s">
        <v>21</v>
      </c>
      <c r="E484">
        <v>83607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43627</v>
      </c>
      <c r="L484" t="s">
        <v>26</v>
      </c>
      <c r="N484" t="s">
        <v>24</v>
      </c>
    </row>
    <row r="485" spans="1:14" x14ac:dyDescent="0.25">
      <c r="A485" t="s">
        <v>1158</v>
      </c>
      <c r="B485" t="s">
        <v>1159</v>
      </c>
      <c r="C485" t="s">
        <v>227</v>
      </c>
      <c r="D485" t="s">
        <v>21</v>
      </c>
      <c r="E485">
        <v>83605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43627</v>
      </c>
      <c r="L485" t="s">
        <v>26</v>
      </c>
      <c r="N485" t="s">
        <v>24</v>
      </c>
    </row>
    <row r="486" spans="1:14" x14ac:dyDescent="0.25">
      <c r="A486" t="s">
        <v>1160</v>
      </c>
      <c r="B486" t="s">
        <v>1161</v>
      </c>
      <c r="C486" t="s">
        <v>227</v>
      </c>
      <c r="D486" t="s">
        <v>21</v>
      </c>
      <c r="E486">
        <v>83605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43627</v>
      </c>
      <c r="L486" t="s">
        <v>26</v>
      </c>
      <c r="N486" t="s">
        <v>24</v>
      </c>
    </row>
    <row r="487" spans="1:14" x14ac:dyDescent="0.25">
      <c r="A487" t="s">
        <v>1162</v>
      </c>
      <c r="B487" t="s">
        <v>1163</v>
      </c>
      <c r="C487" t="s">
        <v>227</v>
      </c>
      <c r="D487" t="s">
        <v>21</v>
      </c>
      <c r="E487">
        <v>83605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43627</v>
      </c>
      <c r="L487" t="s">
        <v>26</v>
      </c>
      <c r="N487" t="s">
        <v>24</v>
      </c>
    </row>
    <row r="488" spans="1:14" x14ac:dyDescent="0.25">
      <c r="A488" t="s">
        <v>1164</v>
      </c>
      <c r="B488" t="s">
        <v>1165</v>
      </c>
      <c r="C488" t="s">
        <v>227</v>
      </c>
      <c r="D488" t="s">
        <v>21</v>
      </c>
      <c r="E488">
        <v>83605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43627</v>
      </c>
      <c r="L488" t="s">
        <v>26</v>
      </c>
      <c r="N488" t="s">
        <v>24</v>
      </c>
    </row>
    <row r="489" spans="1:14" x14ac:dyDescent="0.25">
      <c r="A489" t="s">
        <v>1166</v>
      </c>
      <c r="B489" t="s">
        <v>1167</v>
      </c>
      <c r="C489" t="s">
        <v>1168</v>
      </c>
      <c r="D489" t="s">
        <v>21</v>
      </c>
      <c r="E489">
        <v>83323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43627</v>
      </c>
      <c r="L489" t="s">
        <v>26</v>
      </c>
      <c r="N489" t="s">
        <v>24</v>
      </c>
    </row>
    <row r="490" spans="1:14" x14ac:dyDescent="0.25">
      <c r="A490" t="s">
        <v>1169</v>
      </c>
      <c r="B490" t="s">
        <v>1170</v>
      </c>
      <c r="C490" t="s">
        <v>227</v>
      </c>
      <c r="D490" t="s">
        <v>21</v>
      </c>
      <c r="E490">
        <v>83605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43627</v>
      </c>
      <c r="L490" t="s">
        <v>26</v>
      </c>
      <c r="N490" t="s">
        <v>24</v>
      </c>
    </row>
    <row r="491" spans="1:14" x14ac:dyDescent="0.25">
      <c r="A491" t="s">
        <v>1171</v>
      </c>
      <c r="B491" t="s">
        <v>1172</v>
      </c>
      <c r="C491" t="s">
        <v>227</v>
      </c>
      <c r="D491" t="s">
        <v>21</v>
      </c>
      <c r="E491">
        <v>83605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43627</v>
      </c>
      <c r="L491" t="s">
        <v>26</v>
      </c>
      <c r="N491" t="s">
        <v>24</v>
      </c>
    </row>
    <row r="492" spans="1:14" x14ac:dyDescent="0.25">
      <c r="A492" t="s">
        <v>1173</v>
      </c>
      <c r="B492" t="s">
        <v>1174</v>
      </c>
      <c r="C492" t="s">
        <v>1168</v>
      </c>
      <c r="D492" t="s">
        <v>21</v>
      </c>
      <c r="E492">
        <v>83323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43627</v>
      </c>
      <c r="L492" t="s">
        <v>26</v>
      </c>
      <c r="N492" t="s">
        <v>24</v>
      </c>
    </row>
    <row r="493" spans="1:14" x14ac:dyDescent="0.25">
      <c r="A493" t="s">
        <v>1175</v>
      </c>
      <c r="B493" t="s">
        <v>1176</v>
      </c>
      <c r="C493" t="s">
        <v>139</v>
      </c>
      <c r="D493" t="s">
        <v>21</v>
      </c>
      <c r="E493">
        <v>83347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43627</v>
      </c>
      <c r="L493" t="s">
        <v>26</v>
      </c>
      <c r="N493" t="s">
        <v>24</v>
      </c>
    </row>
    <row r="494" spans="1:14" x14ac:dyDescent="0.25">
      <c r="A494" t="s">
        <v>1177</v>
      </c>
      <c r="B494" t="s">
        <v>1178</v>
      </c>
      <c r="C494" t="s">
        <v>1168</v>
      </c>
      <c r="D494" t="s">
        <v>21</v>
      </c>
      <c r="E494">
        <v>83323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43627</v>
      </c>
      <c r="L494" t="s">
        <v>26</v>
      </c>
      <c r="N494" t="s">
        <v>24</v>
      </c>
    </row>
    <row r="495" spans="1:14" x14ac:dyDescent="0.25">
      <c r="A495" t="s">
        <v>1179</v>
      </c>
      <c r="B495" t="s">
        <v>1180</v>
      </c>
      <c r="C495" t="s">
        <v>1004</v>
      </c>
      <c r="D495" t="s">
        <v>21</v>
      </c>
      <c r="E495">
        <v>83835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43626</v>
      </c>
      <c r="L495" t="s">
        <v>26</v>
      </c>
      <c r="N495" t="s">
        <v>24</v>
      </c>
    </row>
    <row r="496" spans="1:14" x14ac:dyDescent="0.25">
      <c r="A496" t="s">
        <v>1181</v>
      </c>
      <c r="B496" t="s">
        <v>1182</v>
      </c>
      <c r="C496" t="s">
        <v>72</v>
      </c>
      <c r="D496" t="s">
        <v>21</v>
      </c>
      <c r="E496">
        <v>83814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43626</v>
      </c>
      <c r="L496" t="s">
        <v>26</v>
      </c>
      <c r="N496" t="s">
        <v>24</v>
      </c>
    </row>
    <row r="497" spans="1:14" x14ac:dyDescent="0.25">
      <c r="A497" t="s">
        <v>1183</v>
      </c>
      <c r="B497" t="s">
        <v>1184</v>
      </c>
      <c r="C497" t="s">
        <v>1004</v>
      </c>
      <c r="D497" t="s">
        <v>21</v>
      </c>
      <c r="E497">
        <v>83835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43626</v>
      </c>
      <c r="L497" t="s">
        <v>26</v>
      </c>
      <c r="N497" t="s">
        <v>24</v>
      </c>
    </row>
    <row r="498" spans="1:14" x14ac:dyDescent="0.25">
      <c r="A498" t="s">
        <v>70</v>
      </c>
      <c r="B498" t="s">
        <v>71</v>
      </c>
      <c r="C498" t="s">
        <v>72</v>
      </c>
      <c r="D498" t="s">
        <v>21</v>
      </c>
      <c r="E498">
        <v>83814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43626</v>
      </c>
      <c r="L498" t="s">
        <v>26</v>
      </c>
      <c r="N498" t="s">
        <v>24</v>
      </c>
    </row>
    <row r="499" spans="1:14" x14ac:dyDescent="0.25">
      <c r="A499" t="s">
        <v>1185</v>
      </c>
      <c r="B499" t="s">
        <v>1186</v>
      </c>
      <c r="C499" t="s">
        <v>54</v>
      </c>
      <c r="D499" t="s">
        <v>21</v>
      </c>
      <c r="E499">
        <v>83815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43626</v>
      </c>
      <c r="L499" t="s">
        <v>26</v>
      </c>
      <c r="N499" t="s">
        <v>24</v>
      </c>
    </row>
    <row r="500" spans="1:14" x14ac:dyDescent="0.25">
      <c r="A500" t="s">
        <v>1187</v>
      </c>
      <c r="B500" t="s">
        <v>1188</v>
      </c>
      <c r="C500" t="s">
        <v>54</v>
      </c>
      <c r="D500" t="s">
        <v>21</v>
      </c>
      <c r="E500">
        <v>83814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43626</v>
      </c>
      <c r="L500" t="s">
        <v>26</v>
      </c>
      <c r="N500" t="s">
        <v>24</v>
      </c>
    </row>
    <row r="501" spans="1:14" x14ac:dyDescent="0.25">
      <c r="A501" t="s">
        <v>1189</v>
      </c>
      <c r="B501" t="s">
        <v>1190</v>
      </c>
      <c r="C501" t="s">
        <v>343</v>
      </c>
      <c r="D501" t="s">
        <v>21</v>
      </c>
      <c r="E501">
        <v>83854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43626</v>
      </c>
      <c r="L501" t="s">
        <v>26</v>
      </c>
      <c r="N501" t="s">
        <v>24</v>
      </c>
    </row>
    <row r="502" spans="1:14" x14ac:dyDescent="0.25">
      <c r="A502" t="s">
        <v>1191</v>
      </c>
      <c r="B502" t="s">
        <v>1192</v>
      </c>
      <c r="C502" t="s">
        <v>1004</v>
      </c>
      <c r="D502" t="s">
        <v>21</v>
      </c>
      <c r="E502">
        <v>83835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43626</v>
      </c>
      <c r="L502" t="s">
        <v>26</v>
      </c>
      <c r="N502" t="s">
        <v>24</v>
      </c>
    </row>
    <row r="503" spans="1:14" x14ac:dyDescent="0.25">
      <c r="A503" t="s">
        <v>395</v>
      </c>
      <c r="B503" t="s">
        <v>1193</v>
      </c>
      <c r="C503" t="s">
        <v>72</v>
      </c>
      <c r="D503" t="s">
        <v>21</v>
      </c>
      <c r="E503">
        <v>83814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43626</v>
      </c>
      <c r="L503" t="s">
        <v>26</v>
      </c>
      <c r="N503" t="s">
        <v>24</v>
      </c>
    </row>
    <row r="504" spans="1:14" x14ac:dyDescent="0.25">
      <c r="A504" t="s">
        <v>1194</v>
      </c>
      <c r="B504" t="s">
        <v>1195</v>
      </c>
      <c r="C504" t="s">
        <v>1004</v>
      </c>
      <c r="D504" t="s">
        <v>21</v>
      </c>
      <c r="E504">
        <v>83835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43625</v>
      </c>
      <c r="L504" t="s">
        <v>26</v>
      </c>
      <c r="N504" t="s">
        <v>24</v>
      </c>
    </row>
    <row r="505" spans="1:14" x14ac:dyDescent="0.25">
      <c r="A505" t="s">
        <v>1196</v>
      </c>
      <c r="B505" t="s">
        <v>1197</v>
      </c>
      <c r="C505" t="s">
        <v>54</v>
      </c>
      <c r="D505" t="s">
        <v>21</v>
      </c>
      <c r="E505">
        <v>83814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43625</v>
      </c>
      <c r="L505" t="s">
        <v>26</v>
      </c>
      <c r="N505" t="s">
        <v>24</v>
      </c>
    </row>
    <row r="506" spans="1:14" x14ac:dyDescent="0.25">
      <c r="A506" t="s">
        <v>1198</v>
      </c>
      <c r="B506" t="s">
        <v>1199</v>
      </c>
      <c r="C506" t="s">
        <v>1004</v>
      </c>
      <c r="D506" t="s">
        <v>21</v>
      </c>
      <c r="E506">
        <v>83835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43625</v>
      </c>
      <c r="L506" t="s">
        <v>26</v>
      </c>
      <c r="N506" t="s">
        <v>24</v>
      </c>
    </row>
    <row r="507" spans="1:14" x14ac:dyDescent="0.25">
      <c r="A507" t="s">
        <v>1200</v>
      </c>
      <c r="B507" t="s">
        <v>1201</v>
      </c>
      <c r="C507" t="s">
        <v>1004</v>
      </c>
      <c r="D507" t="s">
        <v>21</v>
      </c>
      <c r="E507">
        <v>83835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43625</v>
      </c>
      <c r="L507" t="s">
        <v>26</v>
      </c>
      <c r="N507" t="s">
        <v>24</v>
      </c>
    </row>
    <row r="508" spans="1:14" x14ac:dyDescent="0.25">
      <c r="A508" t="s">
        <v>1202</v>
      </c>
      <c r="B508" t="s">
        <v>1203</v>
      </c>
      <c r="C508" t="s">
        <v>1004</v>
      </c>
      <c r="D508" t="s">
        <v>21</v>
      </c>
      <c r="E508">
        <v>83835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43625</v>
      </c>
      <c r="L508" t="s">
        <v>26</v>
      </c>
      <c r="N508" t="s">
        <v>24</v>
      </c>
    </row>
    <row r="509" spans="1:14" x14ac:dyDescent="0.25">
      <c r="A509" t="s">
        <v>1204</v>
      </c>
      <c r="B509" t="s">
        <v>1205</v>
      </c>
      <c r="C509" t="s">
        <v>54</v>
      </c>
      <c r="D509" t="s">
        <v>21</v>
      </c>
      <c r="E509">
        <v>83814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43625</v>
      </c>
      <c r="L509" t="s">
        <v>26</v>
      </c>
      <c r="N509" t="s">
        <v>24</v>
      </c>
    </row>
    <row r="510" spans="1:14" x14ac:dyDescent="0.25">
      <c r="A510" t="s">
        <v>1206</v>
      </c>
      <c r="B510" t="s">
        <v>1207</v>
      </c>
      <c r="C510" t="s">
        <v>1004</v>
      </c>
      <c r="D510" t="s">
        <v>21</v>
      </c>
      <c r="E510">
        <v>83835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43625</v>
      </c>
      <c r="L510" t="s">
        <v>26</v>
      </c>
      <c r="N510" t="s">
        <v>24</v>
      </c>
    </row>
    <row r="511" spans="1:14" x14ac:dyDescent="0.25">
      <c r="A511" t="s">
        <v>1208</v>
      </c>
      <c r="B511" t="s">
        <v>1209</v>
      </c>
      <c r="C511" t="s">
        <v>542</v>
      </c>
      <c r="D511" t="s">
        <v>21</v>
      </c>
      <c r="E511">
        <v>83815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43625</v>
      </c>
      <c r="L511" t="s">
        <v>26</v>
      </c>
      <c r="N511" t="s">
        <v>24</v>
      </c>
    </row>
    <row r="512" spans="1:14" x14ac:dyDescent="0.25">
      <c r="A512" t="s">
        <v>1210</v>
      </c>
      <c r="B512" t="s">
        <v>1211</v>
      </c>
      <c r="C512" t="s">
        <v>54</v>
      </c>
      <c r="D512" t="s">
        <v>21</v>
      </c>
      <c r="E512">
        <v>83814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43624</v>
      </c>
      <c r="L512" t="s">
        <v>26</v>
      </c>
      <c r="N512" t="s">
        <v>24</v>
      </c>
    </row>
    <row r="513" spans="1:14" x14ac:dyDescent="0.25">
      <c r="A513" t="s">
        <v>1212</v>
      </c>
      <c r="B513" t="s">
        <v>1213</v>
      </c>
      <c r="C513" t="s">
        <v>343</v>
      </c>
      <c r="D513" t="s">
        <v>21</v>
      </c>
      <c r="E513">
        <v>83854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43624</v>
      </c>
      <c r="L513" t="s">
        <v>26</v>
      </c>
      <c r="N513" t="s">
        <v>24</v>
      </c>
    </row>
    <row r="514" spans="1:14" x14ac:dyDescent="0.25">
      <c r="A514" t="s">
        <v>1214</v>
      </c>
      <c r="B514" t="s">
        <v>1215</v>
      </c>
      <c r="C514" t="s">
        <v>54</v>
      </c>
      <c r="D514" t="s">
        <v>21</v>
      </c>
      <c r="E514">
        <v>83814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43624</v>
      </c>
      <c r="L514" t="s">
        <v>26</v>
      </c>
      <c r="N514" t="s">
        <v>24</v>
      </c>
    </row>
    <row r="515" spans="1:14" x14ac:dyDescent="0.25">
      <c r="A515" t="s">
        <v>1216</v>
      </c>
      <c r="B515" t="s">
        <v>1217</v>
      </c>
      <c r="C515" t="s">
        <v>72</v>
      </c>
      <c r="D515" t="s">
        <v>21</v>
      </c>
      <c r="E515">
        <v>83814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43624</v>
      </c>
      <c r="L515" t="s">
        <v>26</v>
      </c>
      <c r="N515" t="s">
        <v>24</v>
      </c>
    </row>
    <row r="516" spans="1:14" x14ac:dyDescent="0.25">
      <c r="A516" t="s">
        <v>1218</v>
      </c>
      <c r="B516" t="s">
        <v>1219</v>
      </c>
      <c r="C516" t="s">
        <v>289</v>
      </c>
      <c r="D516" t="s">
        <v>21</v>
      </c>
      <c r="E516">
        <v>83687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43623</v>
      </c>
      <c r="L516" t="s">
        <v>26</v>
      </c>
      <c r="N516" t="s">
        <v>24</v>
      </c>
    </row>
    <row r="517" spans="1:14" x14ac:dyDescent="0.25">
      <c r="A517" t="s">
        <v>1220</v>
      </c>
      <c r="B517" t="s">
        <v>1221</v>
      </c>
      <c r="C517" t="s">
        <v>51</v>
      </c>
      <c r="D517" t="s">
        <v>21</v>
      </c>
      <c r="E517">
        <v>83646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43623</v>
      </c>
      <c r="L517" t="s">
        <v>26</v>
      </c>
      <c r="N517" t="s">
        <v>24</v>
      </c>
    </row>
    <row r="518" spans="1:14" x14ac:dyDescent="0.25">
      <c r="A518" t="s">
        <v>1222</v>
      </c>
      <c r="B518" t="s">
        <v>1223</v>
      </c>
      <c r="C518" t="s">
        <v>20</v>
      </c>
      <c r="D518" t="s">
        <v>21</v>
      </c>
      <c r="E518">
        <v>83706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43623</v>
      </c>
      <c r="L518" t="s">
        <v>26</v>
      </c>
      <c r="N518" t="s">
        <v>24</v>
      </c>
    </row>
    <row r="519" spans="1:14" x14ac:dyDescent="0.25">
      <c r="A519" t="s">
        <v>1224</v>
      </c>
      <c r="B519" t="s">
        <v>1225</v>
      </c>
      <c r="C519" t="s">
        <v>20</v>
      </c>
      <c r="D519" t="s">
        <v>21</v>
      </c>
      <c r="E519">
        <v>83716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43623</v>
      </c>
      <c r="L519" t="s">
        <v>26</v>
      </c>
      <c r="N519" t="s">
        <v>24</v>
      </c>
    </row>
    <row r="520" spans="1:14" x14ac:dyDescent="0.25">
      <c r="A520" t="s">
        <v>1224</v>
      </c>
      <c r="B520" t="s">
        <v>1226</v>
      </c>
      <c r="C520" t="s">
        <v>20</v>
      </c>
      <c r="D520" t="s">
        <v>21</v>
      </c>
      <c r="E520">
        <v>83716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43623</v>
      </c>
      <c r="L520" t="s">
        <v>26</v>
      </c>
      <c r="N520" t="s">
        <v>24</v>
      </c>
    </row>
    <row r="521" spans="1:14" x14ac:dyDescent="0.25">
      <c r="A521" t="s">
        <v>1227</v>
      </c>
      <c r="B521" t="s">
        <v>1228</v>
      </c>
      <c r="C521" t="s">
        <v>1229</v>
      </c>
      <c r="D521" t="s">
        <v>21</v>
      </c>
      <c r="E521">
        <v>83631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43623</v>
      </c>
      <c r="L521" t="s">
        <v>26</v>
      </c>
      <c r="N521" t="s">
        <v>24</v>
      </c>
    </row>
    <row r="522" spans="1:14" x14ac:dyDescent="0.25">
      <c r="A522" t="s">
        <v>1230</v>
      </c>
      <c r="B522" t="s">
        <v>1231</v>
      </c>
      <c r="C522" t="s">
        <v>1229</v>
      </c>
      <c r="D522" t="s">
        <v>21</v>
      </c>
      <c r="E522">
        <v>83631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43623</v>
      </c>
      <c r="L522" t="s">
        <v>26</v>
      </c>
      <c r="N522" t="s">
        <v>24</v>
      </c>
    </row>
    <row r="523" spans="1:14" x14ac:dyDescent="0.25">
      <c r="A523" t="s">
        <v>1232</v>
      </c>
      <c r="B523" t="s">
        <v>1233</v>
      </c>
      <c r="C523" t="s">
        <v>20</v>
      </c>
      <c r="D523" t="s">
        <v>21</v>
      </c>
      <c r="E523">
        <v>83716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43623</v>
      </c>
      <c r="L523" t="s">
        <v>26</v>
      </c>
      <c r="N523" t="s">
        <v>24</v>
      </c>
    </row>
    <row r="524" spans="1:14" x14ac:dyDescent="0.25">
      <c r="A524" t="s">
        <v>1234</v>
      </c>
      <c r="B524" t="s">
        <v>1235</v>
      </c>
      <c r="C524" t="s">
        <v>1229</v>
      </c>
      <c r="D524" t="s">
        <v>21</v>
      </c>
      <c r="E524">
        <v>83631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43623</v>
      </c>
      <c r="L524" t="s">
        <v>26</v>
      </c>
      <c r="N524" t="s">
        <v>24</v>
      </c>
    </row>
    <row r="525" spans="1:14" x14ac:dyDescent="0.25">
      <c r="A525" t="s">
        <v>1236</v>
      </c>
      <c r="B525" t="s">
        <v>1017</v>
      </c>
      <c r="C525" t="s">
        <v>20</v>
      </c>
      <c r="D525" t="s">
        <v>21</v>
      </c>
      <c r="E525">
        <v>83705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43622</v>
      </c>
      <c r="L525" t="s">
        <v>26</v>
      </c>
      <c r="N525" t="s">
        <v>24</v>
      </c>
    </row>
    <row r="526" spans="1:14" x14ac:dyDescent="0.25">
      <c r="A526" t="s">
        <v>1237</v>
      </c>
      <c r="B526" t="s">
        <v>1238</v>
      </c>
      <c r="C526" t="s">
        <v>1239</v>
      </c>
      <c r="D526" t="s">
        <v>21</v>
      </c>
      <c r="E526">
        <v>83341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43622</v>
      </c>
      <c r="L526" t="s">
        <v>26</v>
      </c>
      <c r="N526" t="s">
        <v>24</v>
      </c>
    </row>
    <row r="527" spans="1:14" x14ac:dyDescent="0.25">
      <c r="A527" t="s">
        <v>1240</v>
      </c>
      <c r="B527" t="s">
        <v>1241</v>
      </c>
      <c r="C527" t="s">
        <v>1242</v>
      </c>
      <c r="D527" t="s">
        <v>21</v>
      </c>
      <c r="E527">
        <v>83202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43622</v>
      </c>
      <c r="L527" t="s">
        <v>26</v>
      </c>
      <c r="N527" t="s">
        <v>24</v>
      </c>
    </row>
    <row r="528" spans="1:14" x14ac:dyDescent="0.25">
      <c r="A528" t="s">
        <v>1243</v>
      </c>
      <c r="B528" t="s">
        <v>1244</v>
      </c>
      <c r="C528" t="s">
        <v>20</v>
      </c>
      <c r="D528" t="s">
        <v>21</v>
      </c>
      <c r="E528">
        <v>83713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43622</v>
      </c>
      <c r="L528" t="s">
        <v>26</v>
      </c>
      <c r="N528" t="s">
        <v>24</v>
      </c>
    </row>
    <row r="529" spans="1:14" x14ac:dyDescent="0.25">
      <c r="A529" t="s">
        <v>1245</v>
      </c>
      <c r="B529" t="s">
        <v>1246</v>
      </c>
      <c r="C529" t="s">
        <v>1242</v>
      </c>
      <c r="D529" t="s">
        <v>21</v>
      </c>
      <c r="E529">
        <v>83202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43622</v>
      </c>
      <c r="L529" t="s">
        <v>26</v>
      </c>
      <c r="N529" t="s">
        <v>24</v>
      </c>
    </row>
    <row r="530" spans="1:14" x14ac:dyDescent="0.25">
      <c r="A530" t="s">
        <v>1247</v>
      </c>
      <c r="B530" t="s">
        <v>1248</v>
      </c>
      <c r="C530" t="s">
        <v>1239</v>
      </c>
      <c r="D530" t="s">
        <v>21</v>
      </c>
      <c r="E530">
        <v>83341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43622</v>
      </c>
      <c r="L530" t="s">
        <v>26</v>
      </c>
      <c r="N530" t="s">
        <v>24</v>
      </c>
    </row>
    <row r="531" spans="1:14" x14ac:dyDescent="0.25">
      <c r="A531" t="s">
        <v>1249</v>
      </c>
      <c r="B531" t="s">
        <v>1250</v>
      </c>
      <c r="C531" t="s">
        <v>20</v>
      </c>
      <c r="D531" t="s">
        <v>21</v>
      </c>
      <c r="E531">
        <v>83702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43622</v>
      </c>
      <c r="L531" t="s">
        <v>26</v>
      </c>
      <c r="N531" t="s">
        <v>24</v>
      </c>
    </row>
    <row r="532" spans="1:14" x14ac:dyDescent="0.25">
      <c r="A532" t="s">
        <v>1251</v>
      </c>
      <c r="B532" t="s">
        <v>1252</v>
      </c>
      <c r="C532" t="s">
        <v>20</v>
      </c>
      <c r="D532" t="s">
        <v>21</v>
      </c>
      <c r="E532">
        <v>83709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43622</v>
      </c>
      <c r="L532" t="s">
        <v>26</v>
      </c>
      <c r="N532" t="s">
        <v>24</v>
      </c>
    </row>
    <row r="533" spans="1:14" x14ac:dyDescent="0.25">
      <c r="A533" t="s">
        <v>1145</v>
      </c>
      <c r="B533" t="s">
        <v>1253</v>
      </c>
      <c r="C533" t="s">
        <v>1254</v>
      </c>
      <c r="D533" t="s">
        <v>21</v>
      </c>
      <c r="E533">
        <v>83211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43622</v>
      </c>
      <c r="L533" t="s">
        <v>26</v>
      </c>
      <c r="N533" t="s">
        <v>24</v>
      </c>
    </row>
    <row r="534" spans="1:14" x14ac:dyDescent="0.25">
      <c r="A534" t="s">
        <v>1255</v>
      </c>
      <c r="B534" t="s">
        <v>1256</v>
      </c>
      <c r="C534" t="s">
        <v>20</v>
      </c>
      <c r="D534" t="s">
        <v>21</v>
      </c>
      <c r="E534">
        <v>83702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43622</v>
      </c>
      <c r="L534" t="s">
        <v>26</v>
      </c>
      <c r="N534" t="s">
        <v>24</v>
      </c>
    </row>
    <row r="535" spans="1:14" x14ac:dyDescent="0.25">
      <c r="A535" t="s">
        <v>1257</v>
      </c>
      <c r="B535" t="s">
        <v>1258</v>
      </c>
      <c r="C535" t="s">
        <v>1254</v>
      </c>
      <c r="D535" t="s">
        <v>21</v>
      </c>
      <c r="E535">
        <v>83211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43622</v>
      </c>
      <c r="L535" t="s">
        <v>26</v>
      </c>
      <c r="N535" t="s">
        <v>24</v>
      </c>
    </row>
    <row r="536" spans="1:14" x14ac:dyDescent="0.25">
      <c r="A536" t="s">
        <v>1259</v>
      </c>
      <c r="B536" t="s">
        <v>1260</v>
      </c>
      <c r="C536" t="s">
        <v>1261</v>
      </c>
      <c r="D536" t="s">
        <v>21</v>
      </c>
      <c r="E536">
        <v>83334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43622</v>
      </c>
      <c r="L536" t="s">
        <v>26</v>
      </c>
      <c r="N536" t="s">
        <v>24</v>
      </c>
    </row>
    <row r="537" spans="1:14" x14ac:dyDescent="0.25">
      <c r="A537" t="s">
        <v>144</v>
      </c>
      <c r="B537" t="s">
        <v>1262</v>
      </c>
      <c r="C537" t="s">
        <v>1239</v>
      </c>
      <c r="D537" t="s">
        <v>21</v>
      </c>
      <c r="E537">
        <v>83341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43622</v>
      </c>
      <c r="L537" t="s">
        <v>26</v>
      </c>
      <c r="N537" t="s">
        <v>24</v>
      </c>
    </row>
    <row r="538" spans="1:14" x14ac:dyDescent="0.25">
      <c r="A538" t="s">
        <v>1263</v>
      </c>
      <c r="B538" t="s">
        <v>1264</v>
      </c>
      <c r="C538" t="s">
        <v>500</v>
      </c>
      <c r="D538" t="s">
        <v>21</v>
      </c>
      <c r="E538">
        <v>83201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43621</v>
      </c>
      <c r="L538" t="s">
        <v>26</v>
      </c>
      <c r="N538" t="s">
        <v>24</v>
      </c>
    </row>
    <row r="539" spans="1:14" x14ac:dyDescent="0.25">
      <c r="A539" t="s">
        <v>1265</v>
      </c>
      <c r="B539" t="s">
        <v>1266</v>
      </c>
      <c r="C539" t="s">
        <v>1242</v>
      </c>
      <c r="D539" t="s">
        <v>21</v>
      </c>
      <c r="E539">
        <v>83202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43621</v>
      </c>
      <c r="L539" t="s">
        <v>26</v>
      </c>
      <c r="N539" t="s">
        <v>24</v>
      </c>
    </row>
    <row r="540" spans="1:14" x14ac:dyDescent="0.25">
      <c r="A540" t="s">
        <v>1267</v>
      </c>
      <c r="B540" t="s">
        <v>1268</v>
      </c>
      <c r="C540" t="s">
        <v>51</v>
      </c>
      <c r="D540" t="s">
        <v>21</v>
      </c>
      <c r="E540">
        <v>83642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43621</v>
      </c>
      <c r="L540" t="s">
        <v>26</v>
      </c>
      <c r="N540" t="s">
        <v>24</v>
      </c>
    </row>
    <row r="541" spans="1:14" x14ac:dyDescent="0.25">
      <c r="A541" t="s">
        <v>1269</v>
      </c>
      <c r="B541" t="s">
        <v>1270</v>
      </c>
      <c r="C541" t="s">
        <v>1242</v>
      </c>
      <c r="D541" t="s">
        <v>21</v>
      </c>
      <c r="E541">
        <v>83202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43621</v>
      </c>
      <c r="L541" t="s">
        <v>26</v>
      </c>
      <c r="N541" t="s">
        <v>24</v>
      </c>
    </row>
    <row r="542" spans="1:14" x14ac:dyDescent="0.25">
      <c r="A542" t="s">
        <v>1271</v>
      </c>
      <c r="B542" t="s">
        <v>1272</v>
      </c>
      <c r="C542" t="s">
        <v>1254</v>
      </c>
      <c r="D542" t="s">
        <v>21</v>
      </c>
      <c r="E542">
        <v>83211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43621</v>
      </c>
      <c r="L542" t="s">
        <v>26</v>
      </c>
      <c r="N542" t="s">
        <v>24</v>
      </c>
    </row>
    <row r="543" spans="1:14" x14ac:dyDescent="0.25">
      <c r="A543" t="s">
        <v>1273</v>
      </c>
      <c r="B543" t="s">
        <v>1274</v>
      </c>
      <c r="C543" t="s">
        <v>824</v>
      </c>
      <c r="D543" t="s">
        <v>21</v>
      </c>
      <c r="E543">
        <v>83617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43621</v>
      </c>
      <c r="L543" t="s">
        <v>26</v>
      </c>
      <c r="N543" t="s">
        <v>24</v>
      </c>
    </row>
    <row r="544" spans="1:14" x14ac:dyDescent="0.25">
      <c r="A544" t="s">
        <v>1093</v>
      </c>
      <c r="B544" t="s">
        <v>1275</v>
      </c>
      <c r="C544" t="s">
        <v>1242</v>
      </c>
      <c r="D544" t="s">
        <v>21</v>
      </c>
      <c r="E544">
        <v>83202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43621</v>
      </c>
      <c r="L544" t="s">
        <v>26</v>
      </c>
      <c r="N544" t="s">
        <v>24</v>
      </c>
    </row>
    <row r="545" spans="1:14" x14ac:dyDescent="0.25">
      <c r="A545" t="s">
        <v>1276</v>
      </c>
      <c r="B545" t="s">
        <v>1277</v>
      </c>
      <c r="C545" t="s">
        <v>824</v>
      </c>
      <c r="D545" t="s">
        <v>21</v>
      </c>
      <c r="E545">
        <v>83617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43621</v>
      </c>
      <c r="L545" t="s">
        <v>26</v>
      </c>
      <c r="N545" t="s">
        <v>24</v>
      </c>
    </row>
    <row r="546" spans="1:14" x14ac:dyDescent="0.25">
      <c r="A546" t="s">
        <v>408</v>
      </c>
      <c r="B546" t="s">
        <v>1278</v>
      </c>
      <c r="C546" t="s">
        <v>1254</v>
      </c>
      <c r="D546" t="s">
        <v>21</v>
      </c>
      <c r="E546">
        <v>83211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43621</v>
      </c>
      <c r="L546" t="s">
        <v>26</v>
      </c>
      <c r="N546" t="s">
        <v>24</v>
      </c>
    </row>
    <row r="547" spans="1:14" x14ac:dyDescent="0.25">
      <c r="A547" t="s">
        <v>1279</v>
      </c>
      <c r="B547" t="s">
        <v>1280</v>
      </c>
      <c r="C547" t="s">
        <v>824</v>
      </c>
      <c r="D547" t="s">
        <v>21</v>
      </c>
      <c r="E547">
        <v>83617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43621</v>
      </c>
      <c r="L547" t="s">
        <v>26</v>
      </c>
      <c r="N547" t="s">
        <v>24</v>
      </c>
    </row>
    <row r="548" spans="1:14" x14ac:dyDescent="0.25">
      <c r="A548" t="s">
        <v>1281</v>
      </c>
      <c r="B548" t="s">
        <v>1282</v>
      </c>
      <c r="C548" t="s">
        <v>824</v>
      </c>
      <c r="D548" t="s">
        <v>21</v>
      </c>
      <c r="E548">
        <v>83617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43621</v>
      </c>
      <c r="L548" t="s">
        <v>26</v>
      </c>
      <c r="N548" t="s">
        <v>24</v>
      </c>
    </row>
    <row r="549" spans="1:14" x14ac:dyDescent="0.25">
      <c r="A549" t="s">
        <v>1283</v>
      </c>
      <c r="B549" t="s">
        <v>1284</v>
      </c>
      <c r="C549" t="s">
        <v>824</v>
      </c>
      <c r="D549" t="s">
        <v>21</v>
      </c>
      <c r="E549">
        <v>83617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43621</v>
      </c>
      <c r="L549" t="s">
        <v>26</v>
      </c>
      <c r="N549" t="s">
        <v>24</v>
      </c>
    </row>
    <row r="550" spans="1:14" x14ac:dyDescent="0.25">
      <c r="A550" t="s">
        <v>998</v>
      </c>
      <c r="B550" t="s">
        <v>1285</v>
      </c>
      <c r="C550" t="s">
        <v>51</v>
      </c>
      <c r="D550" t="s">
        <v>21</v>
      </c>
      <c r="E550">
        <v>83642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43621</v>
      </c>
      <c r="L550" t="s">
        <v>26</v>
      </c>
      <c r="N550" t="s">
        <v>24</v>
      </c>
    </row>
    <row r="551" spans="1:14" x14ac:dyDescent="0.25">
      <c r="A551" t="s">
        <v>1286</v>
      </c>
      <c r="B551" t="s">
        <v>1287</v>
      </c>
      <c r="C551" t="s">
        <v>20</v>
      </c>
      <c r="D551" t="s">
        <v>21</v>
      </c>
      <c r="E551">
        <v>83702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43619</v>
      </c>
      <c r="L551" t="s">
        <v>26</v>
      </c>
      <c r="N551" t="s">
        <v>24</v>
      </c>
    </row>
    <row r="552" spans="1:14" x14ac:dyDescent="0.25">
      <c r="A552" t="s">
        <v>1288</v>
      </c>
      <c r="B552" t="s">
        <v>1289</v>
      </c>
      <c r="C552" t="s">
        <v>1290</v>
      </c>
      <c r="D552" t="s">
        <v>21</v>
      </c>
      <c r="E552">
        <v>83442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43619</v>
      </c>
      <c r="L552" t="s">
        <v>26</v>
      </c>
      <c r="N552" t="s">
        <v>24</v>
      </c>
    </row>
    <row r="553" spans="1:14" x14ac:dyDescent="0.25">
      <c r="A553" t="s">
        <v>1291</v>
      </c>
      <c r="B553" t="s">
        <v>1292</v>
      </c>
      <c r="C553" t="s">
        <v>20</v>
      </c>
      <c r="D553" t="s">
        <v>21</v>
      </c>
      <c r="E553">
        <v>83705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43619</v>
      </c>
      <c r="L553" t="s">
        <v>26</v>
      </c>
      <c r="N553" t="s">
        <v>24</v>
      </c>
    </row>
    <row r="554" spans="1:14" x14ac:dyDescent="0.25">
      <c r="A554" t="s">
        <v>1293</v>
      </c>
      <c r="B554" t="s">
        <v>1294</v>
      </c>
      <c r="C554" t="s">
        <v>1290</v>
      </c>
      <c r="D554" t="s">
        <v>21</v>
      </c>
      <c r="E554">
        <v>83442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43619</v>
      </c>
      <c r="L554" t="s">
        <v>26</v>
      </c>
      <c r="N554" t="s">
        <v>24</v>
      </c>
    </row>
    <row r="555" spans="1:14" x14ac:dyDescent="0.25">
      <c r="A555" t="s">
        <v>1295</v>
      </c>
      <c r="B555" t="s">
        <v>1296</v>
      </c>
      <c r="C555" t="s">
        <v>1297</v>
      </c>
      <c r="D555" t="s">
        <v>21</v>
      </c>
      <c r="E555">
        <v>83440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43619</v>
      </c>
      <c r="L555" t="s">
        <v>26</v>
      </c>
      <c r="N555" t="s">
        <v>24</v>
      </c>
    </row>
    <row r="556" spans="1:14" x14ac:dyDescent="0.25">
      <c r="A556" t="s">
        <v>1298</v>
      </c>
      <c r="B556" t="s">
        <v>1299</v>
      </c>
      <c r="C556" t="s">
        <v>20</v>
      </c>
      <c r="D556" t="s">
        <v>21</v>
      </c>
      <c r="E556">
        <v>83705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43619</v>
      </c>
      <c r="L556" t="s">
        <v>26</v>
      </c>
      <c r="N556" t="s">
        <v>24</v>
      </c>
    </row>
    <row r="557" spans="1:14" x14ac:dyDescent="0.25">
      <c r="A557" t="s">
        <v>1300</v>
      </c>
      <c r="B557" t="s">
        <v>1301</v>
      </c>
      <c r="C557" t="s">
        <v>20</v>
      </c>
      <c r="D557" t="s">
        <v>21</v>
      </c>
      <c r="E557">
        <v>83705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43619</v>
      </c>
      <c r="L557" t="s">
        <v>26</v>
      </c>
      <c r="N557" t="s">
        <v>24</v>
      </c>
    </row>
    <row r="558" spans="1:14" x14ac:dyDescent="0.25">
      <c r="A558" t="s">
        <v>1302</v>
      </c>
      <c r="B558" t="s">
        <v>1303</v>
      </c>
      <c r="C558" t="s">
        <v>20</v>
      </c>
      <c r="D558" t="s">
        <v>21</v>
      </c>
      <c r="E558">
        <v>83705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43619</v>
      </c>
      <c r="L558" t="s">
        <v>26</v>
      </c>
      <c r="N558" t="s">
        <v>24</v>
      </c>
    </row>
    <row r="559" spans="1:14" x14ac:dyDescent="0.25">
      <c r="A559" t="s">
        <v>1304</v>
      </c>
      <c r="B559" t="s">
        <v>1305</v>
      </c>
      <c r="C559" t="s">
        <v>1290</v>
      </c>
      <c r="D559" t="s">
        <v>21</v>
      </c>
      <c r="E559">
        <v>83442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43619</v>
      </c>
      <c r="L559" t="s">
        <v>26</v>
      </c>
      <c r="N559" t="s">
        <v>24</v>
      </c>
    </row>
    <row r="560" spans="1:14" x14ac:dyDescent="0.25">
      <c r="A560" t="s">
        <v>1306</v>
      </c>
      <c r="B560" t="s">
        <v>1307</v>
      </c>
      <c r="C560" t="s">
        <v>1290</v>
      </c>
      <c r="D560" t="s">
        <v>21</v>
      </c>
      <c r="E560">
        <v>83442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43619</v>
      </c>
      <c r="L560" t="s">
        <v>26</v>
      </c>
      <c r="N560" t="s">
        <v>24</v>
      </c>
    </row>
    <row r="561" spans="1:14" x14ac:dyDescent="0.25">
      <c r="A561" t="s">
        <v>1308</v>
      </c>
      <c r="B561" t="s">
        <v>1309</v>
      </c>
      <c r="C561" t="s">
        <v>20</v>
      </c>
      <c r="D561" t="s">
        <v>21</v>
      </c>
      <c r="E561">
        <v>83705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43617</v>
      </c>
      <c r="L561" t="s">
        <v>26</v>
      </c>
      <c r="N561" t="s">
        <v>24</v>
      </c>
    </row>
    <row r="562" spans="1:14" x14ac:dyDescent="0.25">
      <c r="A562" t="s">
        <v>1310</v>
      </c>
      <c r="B562" t="s">
        <v>1311</v>
      </c>
      <c r="C562" t="s">
        <v>20</v>
      </c>
      <c r="D562" t="s">
        <v>21</v>
      </c>
      <c r="E562">
        <v>83704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43617</v>
      </c>
      <c r="L562" t="s">
        <v>26</v>
      </c>
      <c r="N562" t="s">
        <v>24</v>
      </c>
    </row>
    <row r="563" spans="1:14" x14ac:dyDescent="0.25">
      <c r="A563" t="s">
        <v>1312</v>
      </c>
      <c r="B563" t="s">
        <v>1313</v>
      </c>
      <c r="C563" t="s">
        <v>20</v>
      </c>
      <c r="D563" t="s">
        <v>21</v>
      </c>
      <c r="E563">
        <v>83709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43617</v>
      </c>
      <c r="L563" t="s">
        <v>26</v>
      </c>
      <c r="N563" t="s">
        <v>24</v>
      </c>
    </row>
    <row r="564" spans="1:14" x14ac:dyDescent="0.25">
      <c r="A564" t="s">
        <v>1314</v>
      </c>
      <c r="B564" t="s">
        <v>1315</v>
      </c>
      <c r="C564" t="s">
        <v>20</v>
      </c>
      <c r="D564" t="s">
        <v>21</v>
      </c>
      <c r="E564">
        <v>83706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43617</v>
      </c>
      <c r="L564" t="s">
        <v>26</v>
      </c>
      <c r="N564" t="s">
        <v>24</v>
      </c>
    </row>
    <row r="565" spans="1:14" x14ac:dyDescent="0.25">
      <c r="A565" t="s">
        <v>1316</v>
      </c>
      <c r="B565" t="s">
        <v>1317</v>
      </c>
      <c r="C565" t="s">
        <v>20</v>
      </c>
      <c r="D565" t="s">
        <v>21</v>
      </c>
      <c r="E565">
        <v>83704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43617</v>
      </c>
      <c r="L565" t="s">
        <v>26</v>
      </c>
      <c r="N565" t="s">
        <v>24</v>
      </c>
    </row>
    <row r="566" spans="1:14" x14ac:dyDescent="0.25">
      <c r="A566" t="s">
        <v>1318</v>
      </c>
      <c r="B566" t="s">
        <v>1319</v>
      </c>
      <c r="C566" t="s">
        <v>60</v>
      </c>
      <c r="D566" t="s">
        <v>21</v>
      </c>
      <c r="E566">
        <v>83330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43617</v>
      </c>
      <c r="L566" t="s">
        <v>26</v>
      </c>
      <c r="N566" t="s">
        <v>24</v>
      </c>
    </row>
    <row r="567" spans="1:14" x14ac:dyDescent="0.25">
      <c r="A567" t="s">
        <v>1320</v>
      </c>
      <c r="B567" t="s">
        <v>1321</v>
      </c>
      <c r="C567" t="s">
        <v>20</v>
      </c>
      <c r="D567" t="s">
        <v>21</v>
      </c>
      <c r="E567">
        <v>83709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43617</v>
      </c>
      <c r="L567" t="s">
        <v>26</v>
      </c>
      <c r="N567" t="s">
        <v>24</v>
      </c>
    </row>
    <row r="568" spans="1:14" x14ac:dyDescent="0.25">
      <c r="A568" t="s">
        <v>1322</v>
      </c>
      <c r="B568" t="s">
        <v>1323</v>
      </c>
      <c r="C568" t="s">
        <v>20</v>
      </c>
      <c r="D568" t="s">
        <v>21</v>
      </c>
      <c r="E568">
        <v>83704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43617</v>
      </c>
      <c r="L568" t="s">
        <v>26</v>
      </c>
      <c r="N568" t="s">
        <v>24</v>
      </c>
    </row>
    <row r="569" spans="1:14" x14ac:dyDescent="0.25">
      <c r="A569" t="s">
        <v>1324</v>
      </c>
      <c r="B569" t="s">
        <v>1309</v>
      </c>
      <c r="C569" t="s">
        <v>20</v>
      </c>
      <c r="D569" t="s">
        <v>21</v>
      </c>
      <c r="E569">
        <v>83705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43617</v>
      </c>
      <c r="L569" t="s">
        <v>26</v>
      </c>
      <c r="N569" t="s">
        <v>24</v>
      </c>
    </row>
    <row r="570" spans="1:14" x14ac:dyDescent="0.25">
      <c r="A570" t="s">
        <v>1325</v>
      </c>
      <c r="B570" t="s">
        <v>1326</v>
      </c>
      <c r="C570" t="s">
        <v>60</v>
      </c>
      <c r="D570" t="s">
        <v>21</v>
      </c>
      <c r="E570">
        <v>83330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43617</v>
      </c>
      <c r="L570" t="s">
        <v>26</v>
      </c>
      <c r="N570" t="s">
        <v>24</v>
      </c>
    </row>
    <row r="571" spans="1:14" x14ac:dyDescent="0.25">
      <c r="A571" t="s">
        <v>58</v>
      </c>
      <c r="B571" t="s">
        <v>59</v>
      </c>
      <c r="C571" t="s">
        <v>60</v>
      </c>
      <c r="D571" t="s">
        <v>21</v>
      </c>
      <c r="E571">
        <v>83330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43617</v>
      </c>
      <c r="L571" t="s">
        <v>26</v>
      </c>
      <c r="N571" t="s">
        <v>24</v>
      </c>
    </row>
    <row r="572" spans="1:14" x14ac:dyDescent="0.25">
      <c r="A572" t="s">
        <v>1327</v>
      </c>
      <c r="B572" t="s">
        <v>1328</v>
      </c>
      <c r="C572" t="s">
        <v>20</v>
      </c>
      <c r="D572" t="s">
        <v>21</v>
      </c>
      <c r="E572">
        <v>83702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43617</v>
      </c>
      <c r="L572" t="s">
        <v>26</v>
      </c>
      <c r="N572" t="s">
        <v>24</v>
      </c>
    </row>
    <row r="573" spans="1:14" x14ac:dyDescent="0.25">
      <c r="A573" t="s">
        <v>1329</v>
      </c>
      <c r="B573" t="s">
        <v>1330</v>
      </c>
      <c r="C573" t="s">
        <v>20</v>
      </c>
      <c r="D573" t="s">
        <v>21</v>
      </c>
      <c r="E573">
        <v>83704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43617</v>
      </c>
      <c r="L573" t="s">
        <v>26</v>
      </c>
      <c r="N573" t="s">
        <v>24</v>
      </c>
    </row>
    <row r="574" spans="1:14" x14ac:dyDescent="0.25">
      <c r="A574" t="s">
        <v>1331</v>
      </c>
      <c r="B574" t="s">
        <v>1332</v>
      </c>
      <c r="C574" t="s">
        <v>1333</v>
      </c>
      <c r="D574" t="s">
        <v>21</v>
      </c>
      <c r="E574">
        <v>83321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43617</v>
      </c>
      <c r="L574" t="s">
        <v>26</v>
      </c>
      <c r="N574" t="s">
        <v>24</v>
      </c>
    </row>
    <row r="575" spans="1:14" x14ac:dyDescent="0.25">
      <c r="A575" t="s">
        <v>1334</v>
      </c>
      <c r="B575" t="s">
        <v>1335</v>
      </c>
      <c r="C575" t="s">
        <v>57</v>
      </c>
      <c r="D575" t="s">
        <v>21</v>
      </c>
      <c r="E575">
        <v>83332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43617</v>
      </c>
      <c r="L575" t="s">
        <v>26</v>
      </c>
      <c r="N575" t="s">
        <v>24</v>
      </c>
    </row>
    <row r="576" spans="1:14" x14ac:dyDescent="0.25">
      <c r="A576" t="s">
        <v>1336</v>
      </c>
      <c r="B576" t="s">
        <v>1337</v>
      </c>
      <c r="C576" t="s">
        <v>51</v>
      </c>
      <c r="D576" t="s">
        <v>21</v>
      </c>
      <c r="E576">
        <v>83642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43615</v>
      </c>
      <c r="L576" t="s">
        <v>26</v>
      </c>
      <c r="N576" t="s">
        <v>24</v>
      </c>
    </row>
    <row r="577" spans="1:14" x14ac:dyDescent="0.25">
      <c r="A577" t="s">
        <v>1338</v>
      </c>
      <c r="B577" t="s">
        <v>1339</v>
      </c>
      <c r="C577" t="s">
        <v>51</v>
      </c>
      <c r="D577" t="s">
        <v>21</v>
      </c>
      <c r="E577">
        <v>83642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43615</v>
      </c>
      <c r="L577" t="s">
        <v>26</v>
      </c>
      <c r="N577" t="s">
        <v>24</v>
      </c>
    </row>
    <row r="578" spans="1:14" x14ac:dyDescent="0.25">
      <c r="A578" t="s">
        <v>1340</v>
      </c>
      <c r="B578" t="s">
        <v>1337</v>
      </c>
      <c r="C578" t="s">
        <v>51</v>
      </c>
      <c r="D578" t="s">
        <v>21</v>
      </c>
      <c r="E578">
        <v>83642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43615</v>
      </c>
      <c r="L578" t="s">
        <v>26</v>
      </c>
      <c r="N578" t="s">
        <v>24</v>
      </c>
    </row>
    <row r="579" spans="1:14" x14ac:dyDescent="0.25">
      <c r="A579" t="s">
        <v>1341</v>
      </c>
      <c r="B579" t="s">
        <v>1342</v>
      </c>
      <c r="C579" t="s">
        <v>51</v>
      </c>
      <c r="D579" t="s">
        <v>21</v>
      </c>
      <c r="E579">
        <v>83642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43615</v>
      </c>
      <c r="L579" t="s">
        <v>26</v>
      </c>
      <c r="N579" t="s">
        <v>24</v>
      </c>
    </row>
    <row r="580" spans="1:14" x14ac:dyDescent="0.25">
      <c r="A580" t="s">
        <v>1343</v>
      </c>
      <c r="B580" t="s">
        <v>1344</v>
      </c>
      <c r="C580" t="s">
        <v>51</v>
      </c>
      <c r="D580" t="s">
        <v>21</v>
      </c>
      <c r="E580">
        <v>83642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43615</v>
      </c>
      <c r="L580" t="s">
        <v>26</v>
      </c>
      <c r="N580" t="s">
        <v>24</v>
      </c>
    </row>
    <row r="581" spans="1:14" x14ac:dyDescent="0.25">
      <c r="A581" t="s">
        <v>1345</v>
      </c>
      <c r="B581" t="s">
        <v>1346</v>
      </c>
      <c r="C581" t="s">
        <v>20</v>
      </c>
      <c r="D581" t="s">
        <v>21</v>
      </c>
      <c r="E581">
        <v>83704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43613</v>
      </c>
      <c r="L581" t="s">
        <v>26</v>
      </c>
      <c r="N581" t="s">
        <v>24</v>
      </c>
    </row>
    <row r="582" spans="1:14" x14ac:dyDescent="0.25">
      <c r="A582" t="s">
        <v>1347</v>
      </c>
      <c r="B582" t="s">
        <v>1348</v>
      </c>
      <c r="C582" t="s">
        <v>1349</v>
      </c>
      <c r="D582" t="s">
        <v>21</v>
      </c>
      <c r="E582">
        <v>83210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43612</v>
      </c>
      <c r="L582" t="s">
        <v>26</v>
      </c>
      <c r="N582" t="s">
        <v>24</v>
      </c>
    </row>
    <row r="583" spans="1:14" x14ac:dyDescent="0.25">
      <c r="A583" t="s">
        <v>1350</v>
      </c>
      <c r="B583" t="s">
        <v>1351</v>
      </c>
      <c r="C583" t="s">
        <v>743</v>
      </c>
      <c r="D583" t="s">
        <v>21</v>
      </c>
      <c r="E583">
        <v>83221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43612</v>
      </c>
      <c r="L583" t="s">
        <v>26</v>
      </c>
      <c r="N583" t="s">
        <v>24</v>
      </c>
    </row>
    <row r="584" spans="1:14" x14ac:dyDescent="0.25">
      <c r="A584" t="s">
        <v>408</v>
      </c>
      <c r="B584" t="s">
        <v>1352</v>
      </c>
      <c r="C584" t="s">
        <v>743</v>
      </c>
      <c r="D584" t="s">
        <v>21</v>
      </c>
      <c r="E584">
        <v>83221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43612</v>
      </c>
      <c r="L584" t="s">
        <v>26</v>
      </c>
      <c r="N584" t="s">
        <v>24</v>
      </c>
    </row>
    <row r="585" spans="1:14" x14ac:dyDescent="0.25">
      <c r="A585" t="s">
        <v>1353</v>
      </c>
      <c r="B585" t="s">
        <v>1354</v>
      </c>
      <c r="C585" t="s">
        <v>1349</v>
      </c>
      <c r="D585" t="s">
        <v>21</v>
      </c>
      <c r="E585">
        <v>83210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43612</v>
      </c>
      <c r="L585" t="s">
        <v>26</v>
      </c>
      <c r="N585" t="s">
        <v>24</v>
      </c>
    </row>
    <row r="586" spans="1:14" x14ac:dyDescent="0.25">
      <c r="A586" t="s">
        <v>1355</v>
      </c>
      <c r="B586" t="s">
        <v>1356</v>
      </c>
      <c r="C586" t="s">
        <v>743</v>
      </c>
      <c r="D586" t="s">
        <v>21</v>
      </c>
      <c r="E586">
        <v>83221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43612</v>
      </c>
      <c r="L586" t="s">
        <v>26</v>
      </c>
      <c r="N586" t="s">
        <v>24</v>
      </c>
    </row>
    <row r="587" spans="1:14" x14ac:dyDescent="0.25">
      <c r="A587" t="s">
        <v>1357</v>
      </c>
      <c r="B587" t="s">
        <v>1358</v>
      </c>
      <c r="C587" t="s">
        <v>1359</v>
      </c>
      <c r="D587" t="s">
        <v>21</v>
      </c>
      <c r="E587">
        <v>83443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43611</v>
      </c>
      <c r="L587" t="s">
        <v>26</v>
      </c>
      <c r="N587" t="s">
        <v>24</v>
      </c>
    </row>
    <row r="588" spans="1:14" x14ac:dyDescent="0.25">
      <c r="A588" t="s">
        <v>1360</v>
      </c>
      <c r="B588" t="s">
        <v>1361</v>
      </c>
      <c r="C588" t="s">
        <v>37</v>
      </c>
      <c r="D588" t="s">
        <v>21</v>
      </c>
      <c r="E588">
        <v>83213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43611</v>
      </c>
      <c r="L588" t="s">
        <v>26</v>
      </c>
      <c r="N588" t="s">
        <v>24</v>
      </c>
    </row>
    <row r="589" spans="1:14" x14ac:dyDescent="0.25">
      <c r="A589" t="s">
        <v>1362</v>
      </c>
      <c r="B589" t="s">
        <v>1363</v>
      </c>
      <c r="C589" t="s">
        <v>1359</v>
      </c>
      <c r="D589" t="s">
        <v>21</v>
      </c>
      <c r="E589">
        <v>83443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43611</v>
      </c>
      <c r="L589" t="s">
        <v>26</v>
      </c>
      <c r="N589" t="s">
        <v>24</v>
      </c>
    </row>
    <row r="590" spans="1:14" x14ac:dyDescent="0.25">
      <c r="A590" t="s">
        <v>1364</v>
      </c>
      <c r="B590" t="s">
        <v>1365</v>
      </c>
      <c r="C590" t="s">
        <v>37</v>
      </c>
      <c r="D590" t="s">
        <v>21</v>
      </c>
      <c r="E590">
        <v>83213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43611</v>
      </c>
      <c r="L590" t="s">
        <v>26</v>
      </c>
      <c r="N590" t="s">
        <v>24</v>
      </c>
    </row>
    <row r="591" spans="1:14" x14ac:dyDescent="0.25">
      <c r="A591" t="s">
        <v>1366</v>
      </c>
      <c r="B591" t="s">
        <v>1367</v>
      </c>
      <c r="C591" t="s">
        <v>1368</v>
      </c>
      <c r="D591" t="s">
        <v>21</v>
      </c>
      <c r="E591">
        <v>83619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43610</v>
      </c>
      <c r="L591" t="s">
        <v>26</v>
      </c>
      <c r="N591" t="s">
        <v>24</v>
      </c>
    </row>
    <row r="592" spans="1:14" x14ac:dyDescent="0.25">
      <c r="A592" t="s">
        <v>1369</v>
      </c>
      <c r="B592" t="s">
        <v>1370</v>
      </c>
      <c r="C592" t="s">
        <v>410</v>
      </c>
      <c r="D592" t="s">
        <v>21</v>
      </c>
      <c r="E592">
        <v>83660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43610</v>
      </c>
      <c r="L592" t="s">
        <v>26</v>
      </c>
      <c r="N592" t="s">
        <v>24</v>
      </c>
    </row>
    <row r="593" spans="1:14" x14ac:dyDescent="0.25">
      <c r="A593" t="s">
        <v>1371</v>
      </c>
      <c r="B593" t="s">
        <v>1372</v>
      </c>
      <c r="C593" t="s">
        <v>320</v>
      </c>
      <c r="D593" t="s">
        <v>21</v>
      </c>
      <c r="E593">
        <v>83661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43610</v>
      </c>
      <c r="L593" t="s">
        <v>26</v>
      </c>
      <c r="N593" t="s">
        <v>24</v>
      </c>
    </row>
    <row r="594" spans="1:14" x14ac:dyDescent="0.25">
      <c r="A594" t="s">
        <v>1373</v>
      </c>
      <c r="B594" t="s">
        <v>1374</v>
      </c>
      <c r="C594" t="s">
        <v>320</v>
      </c>
      <c r="D594" t="s">
        <v>21</v>
      </c>
      <c r="E594">
        <v>83661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43610</v>
      </c>
      <c r="L594" t="s">
        <v>26</v>
      </c>
      <c r="N594" t="s">
        <v>24</v>
      </c>
    </row>
    <row r="595" spans="1:14" x14ac:dyDescent="0.25">
      <c r="A595" t="s">
        <v>1375</v>
      </c>
      <c r="B595" t="s">
        <v>1376</v>
      </c>
      <c r="C595" t="s">
        <v>1368</v>
      </c>
      <c r="D595" t="s">
        <v>21</v>
      </c>
      <c r="E595">
        <v>83619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43610</v>
      </c>
      <c r="L595" t="s">
        <v>26</v>
      </c>
      <c r="N595" t="s">
        <v>24</v>
      </c>
    </row>
    <row r="596" spans="1:14" x14ac:dyDescent="0.25">
      <c r="A596" t="s">
        <v>1377</v>
      </c>
      <c r="B596" t="s">
        <v>1378</v>
      </c>
      <c r="C596" t="s">
        <v>320</v>
      </c>
      <c r="D596" t="s">
        <v>21</v>
      </c>
      <c r="E596">
        <v>83661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43610</v>
      </c>
      <c r="L596" t="s">
        <v>26</v>
      </c>
      <c r="N596" t="s">
        <v>24</v>
      </c>
    </row>
    <row r="597" spans="1:14" x14ac:dyDescent="0.25">
      <c r="A597" t="s">
        <v>1379</v>
      </c>
      <c r="B597" t="s">
        <v>1380</v>
      </c>
      <c r="C597" t="s">
        <v>320</v>
      </c>
      <c r="D597" t="s">
        <v>21</v>
      </c>
      <c r="E597">
        <v>83661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43610</v>
      </c>
      <c r="L597" t="s">
        <v>26</v>
      </c>
      <c r="N597" t="s">
        <v>24</v>
      </c>
    </row>
    <row r="598" spans="1:14" x14ac:dyDescent="0.25">
      <c r="A598" t="s">
        <v>1381</v>
      </c>
      <c r="B598" t="s">
        <v>1382</v>
      </c>
      <c r="C598" t="s">
        <v>320</v>
      </c>
      <c r="D598" t="s">
        <v>21</v>
      </c>
      <c r="E598">
        <v>83661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43610</v>
      </c>
      <c r="L598" t="s">
        <v>26</v>
      </c>
      <c r="N598" t="s">
        <v>24</v>
      </c>
    </row>
    <row r="599" spans="1:14" x14ac:dyDescent="0.25">
      <c r="A599" t="s">
        <v>1383</v>
      </c>
      <c r="B599" t="s">
        <v>1384</v>
      </c>
      <c r="C599" t="s">
        <v>37</v>
      </c>
      <c r="D599" t="s">
        <v>21</v>
      </c>
      <c r="E599">
        <v>83213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43610</v>
      </c>
      <c r="L599" t="s">
        <v>26</v>
      </c>
      <c r="N599" t="s">
        <v>24</v>
      </c>
    </row>
    <row r="600" spans="1:14" x14ac:dyDescent="0.25">
      <c r="A600" t="s">
        <v>1385</v>
      </c>
      <c r="B600" t="s">
        <v>1386</v>
      </c>
      <c r="C600" t="s">
        <v>37</v>
      </c>
      <c r="D600" t="s">
        <v>21</v>
      </c>
      <c r="E600">
        <v>83213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43610</v>
      </c>
      <c r="L600" t="s">
        <v>26</v>
      </c>
      <c r="N600" t="s">
        <v>24</v>
      </c>
    </row>
    <row r="601" spans="1:14" x14ac:dyDescent="0.25">
      <c r="A601" t="s">
        <v>929</v>
      </c>
      <c r="B601" t="s">
        <v>1387</v>
      </c>
      <c r="C601" t="s">
        <v>410</v>
      </c>
      <c r="D601" t="s">
        <v>21</v>
      </c>
      <c r="E601">
        <v>83660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43610</v>
      </c>
      <c r="L601" t="s">
        <v>26</v>
      </c>
      <c r="N601" t="s">
        <v>24</v>
      </c>
    </row>
    <row r="602" spans="1:14" x14ac:dyDescent="0.25">
      <c r="A602" t="s">
        <v>1388</v>
      </c>
      <c r="B602" t="s">
        <v>1389</v>
      </c>
      <c r="C602" t="s">
        <v>1368</v>
      </c>
      <c r="D602" t="s">
        <v>21</v>
      </c>
      <c r="E602">
        <v>83619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43610</v>
      </c>
      <c r="L602" t="s">
        <v>26</v>
      </c>
      <c r="N602" t="s">
        <v>24</v>
      </c>
    </row>
    <row r="603" spans="1:14" x14ac:dyDescent="0.25">
      <c r="A603" t="s">
        <v>1390</v>
      </c>
      <c r="B603" t="s">
        <v>1391</v>
      </c>
      <c r="C603" t="s">
        <v>1392</v>
      </c>
      <c r="D603" t="s">
        <v>21</v>
      </c>
      <c r="E603">
        <v>83655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43610</v>
      </c>
      <c r="L603" t="s">
        <v>26</v>
      </c>
      <c r="N603" t="s">
        <v>24</v>
      </c>
    </row>
    <row r="604" spans="1:14" x14ac:dyDescent="0.25">
      <c r="A604" t="s">
        <v>1393</v>
      </c>
      <c r="B604" t="s">
        <v>1394</v>
      </c>
      <c r="C604" t="s">
        <v>1392</v>
      </c>
      <c r="D604" t="s">
        <v>21</v>
      </c>
      <c r="E604">
        <v>83655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43610</v>
      </c>
      <c r="L604" t="s">
        <v>26</v>
      </c>
      <c r="N604" t="s">
        <v>24</v>
      </c>
    </row>
    <row r="605" spans="1:14" x14ac:dyDescent="0.25">
      <c r="A605" t="s">
        <v>1395</v>
      </c>
      <c r="B605" t="s">
        <v>1396</v>
      </c>
      <c r="C605" t="s">
        <v>1368</v>
      </c>
      <c r="D605" t="s">
        <v>21</v>
      </c>
      <c r="E605">
        <v>83619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43610</v>
      </c>
      <c r="L605" t="s">
        <v>26</v>
      </c>
      <c r="N605" t="s">
        <v>24</v>
      </c>
    </row>
    <row r="606" spans="1:14" x14ac:dyDescent="0.25">
      <c r="A606" t="s">
        <v>1397</v>
      </c>
      <c r="B606" t="s">
        <v>1398</v>
      </c>
      <c r="C606" t="s">
        <v>1392</v>
      </c>
      <c r="D606" t="s">
        <v>21</v>
      </c>
      <c r="E606">
        <v>83655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43610</v>
      </c>
      <c r="L606" t="s">
        <v>26</v>
      </c>
      <c r="N606" t="s">
        <v>24</v>
      </c>
    </row>
    <row r="607" spans="1:14" x14ac:dyDescent="0.25">
      <c r="A607" t="s">
        <v>1399</v>
      </c>
      <c r="B607" t="s">
        <v>1400</v>
      </c>
      <c r="C607" t="s">
        <v>227</v>
      </c>
      <c r="D607" t="s">
        <v>21</v>
      </c>
      <c r="E607">
        <v>83605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43610</v>
      </c>
      <c r="L607" t="s">
        <v>26</v>
      </c>
      <c r="N607" t="s">
        <v>24</v>
      </c>
    </row>
    <row r="608" spans="1:14" x14ac:dyDescent="0.25">
      <c r="A608" t="s">
        <v>834</v>
      </c>
      <c r="B608" t="s">
        <v>1401</v>
      </c>
      <c r="C608" t="s">
        <v>1368</v>
      </c>
      <c r="D608" t="s">
        <v>21</v>
      </c>
      <c r="E608">
        <v>83619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43610</v>
      </c>
      <c r="L608" t="s">
        <v>26</v>
      </c>
      <c r="N608" t="s">
        <v>24</v>
      </c>
    </row>
    <row r="609" spans="1:14" x14ac:dyDescent="0.25">
      <c r="A609" t="s">
        <v>420</v>
      </c>
      <c r="B609" t="s">
        <v>1402</v>
      </c>
      <c r="C609" t="s">
        <v>1368</v>
      </c>
      <c r="D609" t="s">
        <v>21</v>
      </c>
      <c r="E609">
        <v>83619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43610</v>
      </c>
      <c r="L609" t="s">
        <v>26</v>
      </c>
      <c r="N609" t="s">
        <v>24</v>
      </c>
    </row>
    <row r="610" spans="1:14" x14ac:dyDescent="0.25">
      <c r="A610" t="s">
        <v>1403</v>
      </c>
      <c r="B610" t="s">
        <v>1404</v>
      </c>
      <c r="C610" t="s">
        <v>20</v>
      </c>
      <c r="D610" t="s">
        <v>21</v>
      </c>
      <c r="E610">
        <v>83706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43609</v>
      </c>
      <c r="L610" t="s">
        <v>26</v>
      </c>
      <c r="N610" t="s">
        <v>24</v>
      </c>
    </row>
    <row r="611" spans="1:14" x14ac:dyDescent="0.25">
      <c r="A611" t="s">
        <v>1405</v>
      </c>
      <c r="B611" t="s">
        <v>1406</v>
      </c>
      <c r="C611" t="s">
        <v>20</v>
      </c>
      <c r="D611" t="s">
        <v>21</v>
      </c>
      <c r="E611">
        <v>83704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43609</v>
      </c>
      <c r="L611" t="s">
        <v>26</v>
      </c>
      <c r="N611" t="s">
        <v>24</v>
      </c>
    </row>
    <row r="612" spans="1:14" x14ac:dyDescent="0.25">
      <c r="A612" t="s">
        <v>1407</v>
      </c>
      <c r="B612" t="s">
        <v>1408</v>
      </c>
      <c r="C612" t="s">
        <v>20</v>
      </c>
      <c r="D612" t="s">
        <v>21</v>
      </c>
      <c r="E612">
        <v>83703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43609</v>
      </c>
      <c r="L612" t="s">
        <v>26</v>
      </c>
      <c r="N612" t="s">
        <v>24</v>
      </c>
    </row>
    <row r="613" spans="1:14" x14ac:dyDescent="0.25">
      <c r="A613" t="s">
        <v>1409</v>
      </c>
      <c r="B613" t="s">
        <v>1410</v>
      </c>
      <c r="C613" t="s">
        <v>20</v>
      </c>
      <c r="D613" t="s">
        <v>21</v>
      </c>
      <c r="E613">
        <v>83714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43609</v>
      </c>
      <c r="L613" t="s">
        <v>26</v>
      </c>
      <c r="N613" t="s">
        <v>24</v>
      </c>
    </row>
    <row r="614" spans="1:14" x14ac:dyDescent="0.25">
      <c r="A614" t="s">
        <v>1411</v>
      </c>
      <c r="B614" t="s">
        <v>1412</v>
      </c>
      <c r="C614" t="s">
        <v>20</v>
      </c>
      <c r="D614" t="s">
        <v>21</v>
      </c>
      <c r="E614">
        <v>83704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43609</v>
      </c>
      <c r="L614" t="s">
        <v>26</v>
      </c>
      <c r="N614" t="s">
        <v>24</v>
      </c>
    </row>
    <row r="615" spans="1:14" x14ac:dyDescent="0.25">
      <c r="A615" t="s">
        <v>1413</v>
      </c>
      <c r="B615" t="s">
        <v>990</v>
      </c>
      <c r="C615" t="s">
        <v>20</v>
      </c>
      <c r="D615" t="s">
        <v>21</v>
      </c>
      <c r="E615">
        <v>83709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43608</v>
      </c>
      <c r="L615" t="s">
        <v>26</v>
      </c>
      <c r="N615" t="s">
        <v>24</v>
      </c>
    </row>
    <row r="616" spans="1:14" x14ac:dyDescent="0.25">
      <c r="A616" t="s">
        <v>1414</v>
      </c>
      <c r="B616" t="s">
        <v>1415</v>
      </c>
      <c r="C616" t="s">
        <v>20</v>
      </c>
      <c r="D616" t="s">
        <v>21</v>
      </c>
      <c r="E616">
        <v>83704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43608</v>
      </c>
      <c r="L616" t="s">
        <v>26</v>
      </c>
      <c r="N616" t="s">
        <v>24</v>
      </c>
    </row>
    <row r="617" spans="1:14" x14ac:dyDescent="0.25">
      <c r="A617" t="s">
        <v>1416</v>
      </c>
      <c r="B617" t="s">
        <v>1417</v>
      </c>
      <c r="C617" t="s">
        <v>20</v>
      </c>
      <c r="D617" t="s">
        <v>21</v>
      </c>
      <c r="E617">
        <v>83709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43608</v>
      </c>
      <c r="L617" t="s">
        <v>26</v>
      </c>
      <c r="N617" t="s">
        <v>24</v>
      </c>
    </row>
    <row r="618" spans="1:14" x14ac:dyDescent="0.25">
      <c r="A618" t="s">
        <v>1418</v>
      </c>
      <c r="B618" t="s">
        <v>1419</v>
      </c>
      <c r="C618" t="s">
        <v>1420</v>
      </c>
      <c r="D618" t="s">
        <v>21</v>
      </c>
      <c r="E618">
        <v>83454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43608</v>
      </c>
      <c r="L618" t="s">
        <v>26</v>
      </c>
      <c r="N618" t="s">
        <v>24</v>
      </c>
    </row>
    <row r="619" spans="1:14" x14ac:dyDescent="0.25">
      <c r="A619" t="s">
        <v>1421</v>
      </c>
      <c r="B619" t="s">
        <v>1422</v>
      </c>
      <c r="C619" t="s">
        <v>20</v>
      </c>
      <c r="D619" t="s">
        <v>21</v>
      </c>
      <c r="E619">
        <v>83709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43608</v>
      </c>
      <c r="L619" t="s">
        <v>26</v>
      </c>
      <c r="N619" t="s">
        <v>24</v>
      </c>
    </row>
    <row r="620" spans="1:14" x14ac:dyDescent="0.25">
      <c r="A620" t="s">
        <v>1423</v>
      </c>
      <c r="B620" t="s">
        <v>1424</v>
      </c>
      <c r="C620" t="s">
        <v>20</v>
      </c>
      <c r="D620" t="s">
        <v>21</v>
      </c>
      <c r="E620">
        <v>83705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43608</v>
      </c>
      <c r="L620" t="s">
        <v>26</v>
      </c>
      <c r="N620" t="s">
        <v>24</v>
      </c>
    </row>
    <row r="621" spans="1:14" x14ac:dyDescent="0.25">
      <c r="A621" t="s">
        <v>1425</v>
      </c>
      <c r="B621" t="s">
        <v>1426</v>
      </c>
      <c r="C621" t="s">
        <v>310</v>
      </c>
      <c r="D621" t="s">
        <v>21</v>
      </c>
      <c r="E621">
        <v>83616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43608</v>
      </c>
      <c r="L621" t="s">
        <v>26</v>
      </c>
      <c r="N621" t="s">
        <v>24</v>
      </c>
    </row>
    <row r="622" spans="1:14" x14ac:dyDescent="0.25">
      <c r="A622" t="s">
        <v>1427</v>
      </c>
      <c r="B622" t="s">
        <v>1428</v>
      </c>
      <c r="C622" t="s">
        <v>1429</v>
      </c>
      <c r="D622" t="s">
        <v>21</v>
      </c>
      <c r="E622">
        <v>83423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43608</v>
      </c>
      <c r="L622" t="s">
        <v>26</v>
      </c>
      <c r="N622" t="s">
        <v>24</v>
      </c>
    </row>
    <row r="623" spans="1:14" x14ac:dyDescent="0.25">
      <c r="A623" t="s">
        <v>1430</v>
      </c>
      <c r="B623" t="s">
        <v>1431</v>
      </c>
      <c r="C623" t="s">
        <v>310</v>
      </c>
      <c r="D623" t="s">
        <v>21</v>
      </c>
      <c r="E623">
        <v>83616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43608</v>
      </c>
      <c r="L623" t="s">
        <v>26</v>
      </c>
      <c r="N623" t="s">
        <v>24</v>
      </c>
    </row>
    <row r="624" spans="1:14" x14ac:dyDescent="0.25">
      <c r="A624" t="s">
        <v>1432</v>
      </c>
      <c r="B624" t="s">
        <v>1433</v>
      </c>
      <c r="C624" t="s">
        <v>20</v>
      </c>
      <c r="D624" t="s">
        <v>21</v>
      </c>
      <c r="E624">
        <v>83705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43608</v>
      </c>
      <c r="L624" t="s">
        <v>26</v>
      </c>
      <c r="N624" t="s">
        <v>24</v>
      </c>
    </row>
    <row r="625" spans="1:14" x14ac:dyDescent="0.25">
      <c r="A625" t="s">
        <v>1434</v>
      </c>
      <c r="B625" t="s">
        <v>1435</v>
      </c>
      <c r="C625" t="s">
        <v>20</v>
      </c>
      <c r="D625" t="s">
        <v>21</v>
      </c>
      <c r="E625">
        <v>83709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43608</v>
      </c>
      <c r="L625" t="s">
        <v>26</v>
      </c>
      <c r="N625" t="s">
        <v>24</v>
      </c>
    </row>
    <row r="626" spans="1:14" x14ac:dyDescent="0.25">
      <c r="A626" t="s">
        <v>1436</v>
      </c>
      <c r="B626" t="s">
        <v>1437</v>
      </c>
      <c r="C626" t="s">
        <v>20</v>
      </c>
      <c r="D626" t="s">
        <v>21</v>
      </c>
      <c r="E626">
        <v>83709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43608</v>
      </c>
      <c r="L626" t="s">
        <v>26</v>
      </c>
      <c r="N626" t="s">
        <v>24</v>
      </c>
    </row>
    <row r="627" spans="1:14" x14ac:dyDescent="0.25">
      <c r="A627" t="s">
        <v>1438</v>
      </c>
      <c r="B627" t="s">
        <v>1439</v>
      </c>
      <c r="C627" t="s">
        <v>1440</v>
      </c>
      <c r="D627" t="s">
        <v>21</v>
      </c>
      <c r="E627">
        <v>83427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43608</v>
      </c>
      <c r="L627" t="s">
        <v>26</v>
      </c>
      <c r="N627" t="s">
        <v>24</v>
      </c>
    </row>
    <row r="628" spans="1:14" x14ac:dyDescent="0.25">
      <c r="A628" t="s">
        <v>1441</v>
      </c>
      <c r="B628" t="s">
        <v>1442</v>
      </c>
      <c r="C628" t="s">
        <v>51</v>
      </c>
      <c r="D628" t="s">
        <v>21</v>
      </c>
      <c r="E628">
        <v>83642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43606</v>
      </c>
      <c r="L628" t="s">
        <v>26</v>
      </c>
      <c r="N628" t="s">
        <v>24</v>
      </c>
    </row>
    <row r="629" spans="1:14" x14ac:dyDescent="0.25">
      <c r="A629" t="s">
        <v>1443</v>
      </c>
      <c r="B629" t="s">
        <v>1444</v>
      </c>
      <c r="C629" t="s">
        <v>51</v>
      </c>
      <c r="D629" t="s">
        <v>21</v>
      </c>
      <c r="E629">
        <v>83642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43606</v>
      </c>
      <c r="L629" t="s">
        <v>26</v>
      </c>
      <c r="N629" t="s">
        <v>24</v>
      </c>
    </row>
    <row r="630" spans="1:14" x14ac:dyDescent="0.25">
      <c r="A630" t="s">
        <v>1445</v>
      </c>
      <c r="B630" t="s">
        <v>1446</v>
      </c>
      <c r="C630" t="s">
        <v>51</v>
      </c>
      <c r="D630" t="s">
        <v>21</v>
      </c>
      <c r="E630">
        <v>83642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43606</v>
      </c>
      <c r="L630" t="s">
        <v>26</v>
      </c>
      <c r="N630" t="s">
        <v>24</v>
      </c>
    </row>
    <row r="631" spans="1:14" x14ac:dyDescent="0.25">
      <c r="A631" t="s">
        <v>1447</v>
      </c>
      <c r="B631" t="s">
        <v>1448</v>
      </c>
      <c r="C631" t="s">
        <v>51</v>
      </c>
      <c r="D631" t="s">
        <v>21</v>
      </c>
      <c r="E631">
        <v>83642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43606</v>
      </c>
      <c r="L631" t="s">
        <v>26</v>
      </c>
      <c r="N631" t="s">
        <v>24</v>
      </c>
    </row>
    <row r="632" spans="1:14" x14ac:dyDescent="0.25">
      <c r="A632" t="s">
        <v>1449</v>
      </c>
      <c r="B632" t="s">
        <v>1450</v>
      </c>
      <c r="C632" t="s">
        <v>51</v>
      </c>
      <c r="D632" t="s">
        <v>21</v>
      </c>
      <c r="E632">
        <v>83642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43606</v>
      </c>
      <c r="L632" t="s">
        <v>26</v>
      </c>
      <c r="N632" t="s">
        <v>24</v>
      </c>
    </row>
    <row r="633" spans="1:14" x14ac:dyDescent="0.25">
      <c r="A633" t="s">
        <v>1451</v>
      </c>
      <c r="B633" t="s">
        <v>1452</v>
      </c>
      <c r="C633" t="s">
        <v>51</v>
      </c>
      <c r="D633" t="s">
        <v>21</v>
      </c>
      <c r="E633">
        <v>83642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43606</v>
      </c>
      <c r="L633" t="s">
        <v>26</v>
      </c>
      <c r="N633" t="s">
        <v>24</v>
      </c>
    </row>
    <row r="634" spans="1:14" x14ac:dyDescent="0.25">
      <c r="A634" t="s">
        <v>1453</v>
      </c>
      <c r="B634" t="s">
        <v>1454</v>
      </c>
      <c r="C634" t="s">
        <v>51</v>
      </c>
      <c r="D634" t="s">
        <v>21</v>
      </c>
      <c r="E634">
        <v>83642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43606</v>
      </c>
      <c r="L634" t="s">
        <v>26</v>
      </c>
      <c r="N634" t="s">
        <v>24</v>
      </c>
    </row>
    <row r="635" spans="1:14" x14ac:dyDescent="0.25">
      <c r="A635" t="s">
        <v>489</v>
      </c>
      <c r="B635" t="s">
        <v>1455</v>
      </c>
      <c r="C635" t="s">
        <v>1456</v>
      </c>
      <c r="D635" t="s">
        <v>21</v>
      </c>
      <c r="E635">
        <v>83335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43606</v>
      </c>
      <c r="L635" t="s">
        <v>26</v>
      </c>
      <c r="N635" t="s">
        <v>24</v>
      </c>
    </row>
    <row r="636" spans="1:14" x14ac:dyDescent="0.25">
      <c r="A636" t="s">
        <v>1457</v>
      </c>
      <c r="B636" t="s">
        <v>1458</v>
      </c>
      <c r="C636" t="s">
        <v>769</v>
      </c>
      <c r="D636" t="s">
        <v>21</v>
      </c>
      <c r="E636">
        <v>83325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43605</v>
      </c>
      <c r="L636" t="s">
        <v>26</v>
      </c>
      <c r="N636" t="s">
        <v>24</v>
      </c>
    </row>
    <row r="637" spans="1:14" x14ac:dyDescent="0.25">
      <c r="A637" t="s">
        <v>1459</v>
      </c>
      <c r="B637" t="s">
        <v>1460</v>
      </c>
      <c r="C637" t="s">
        <v>1461</v>
      </c>
      <c r="D637" t="s">
        <v>21</v>
      </c>
      <c r="E637">
        <v>83344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43605</v>
      </c>
      <c r="L637" t="s">
        <v>26</v>
      </c>
      <c r="N637" t="s">
        <v>24</v>
      </c>
    </row>
    <row r="638" spans="1:14" x14ac:dyDescent="0.25">
      <c r="A638" t="s">
        <v>1462</v>
      </c>
      <c r="B638" t="s">
        <v>1089</v>
      </c>
      <c r="C638" t="s">
        <v>1463</v>
      </c>
      <c r="D638" t="s">
        <v>21</v>
      </c>
      <c r="E638">
        <v>83420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43603</v>
      </c>
      <c r="L638" t="s">
        <v>26</v>
      </c>
      <c r="N638" t="s">
        <v>24</v>
      </c>
    </row>
    <row r="639" spans="1:14" x14ac:dyDescent="0.25">
      <c r="A639" t="s">
        <v>1464</v>
      </c>
      <c r="B639" t="s">
        <v>1465</v>
      </c>
      <c r="C639" t="s">
        <v>1466</v>
      </c>
      <c r="D639" t="s">
        <v>21</v>
      </c>
      <c r="E639">
        <v>83445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43603</v>
      </c>
      <c r="L639" t="s">
        <v>26</v>
      </c>
      <c r="N639" t="s">
        <v>24</v>
      </c>
    </row>
    <row r="640" spans="1:14" x14ac:dyDescent="0.25">
      <c r="A640" t="s">
        <v>1467</v>
      </c>
      <c r="B640" t="s">
        <v>1468</v>
      </c>
      <c r="C640" t="s">
        <v>1463</v>
      </c>
      <c r="D640" t="s">
        <v>21</v>
      </c>
      <c r="E640">
        <v>83420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43603</v>
      </c>
      <c r="L640" t="s">
        <v>26</v>
      </c>
      <c r="N640" t="s">
        <v>24</v>
      </c>
    </row>
    <row r="641" spans="1:14" x14ac:dyDescent="0.25">
      <c r="A641" t="s">
        <v>1469</v>
      </c>
      <c r="B641" t="s">
        <v>1470</v>
      </c>
      <c r="C641" t="s">
        <v>1463</v>
      </c>
      <c r="D641" t="s">
        <v>21</v>
      </c>
      <c r="E641">
        <v>83420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43603</v>
      </c>
      <c r="L641" t="s">
        <v>26</v>
      </c>
      <c r="N641" t="s">
        <v>24</v>
      </c>
    </row>
    <row r="642" spans="1:14" x14ac:dyDescent="0.25">
      <c r="A642" t="s">
        <v>1471</v>
      </c>
      <c r="B642" t="s">
        <v>1472</v>
      </c>
      <c r="C642" t="s">
        <v>1473</v>
      </c>
      <c r="D642" t="s">
        <v>21</v>
      </c>
      <c r="E642">
        <v>83448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43603</v>
      </c>
      <c r="L642" t="s">
        <v>26</v>
      </c>
      <c r="N642" t="s">
        <v>24</v>
      </c>
    </row>
    <row r="643" spans="1:14" x14ac:dyDescent="0.25">
      <c r="A643" t="s">
        <v>1474</v>
      </c>
      <c r="B643" t="s">
        <v>1475</v>
      </c>
      <c r="C643" t="s">
        <v>1476</v>
      </c>
      <c r="D643" t="s">
        <v>21</v>
      </c>
      <c r="E643">
        <v>83451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43603</v>
      </c>
      <c r="L643" t="s">
        <v>26</v>
      </c>
      <c r="N643" t="s">
        <v>24</v>
      </c>
    </row>
    <row r="644" spans="1:14" x14ac:dyDescent="0.25">
      <c r="A644" t="s">
        <v>1477</v>
      </c>
      <c r="B644" t="s">
        <v>1478</v>
      </c>
      <c r="C644" t="s">
        <v>1463</v>
      </c>
      <c r="D644" t="s">
        <v>21</v>
      </c>
      <c r="E644">
        <v>83420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43603</v>
      </c>
      <c r="L644" t="s">
        <v>26</v>
      </c>
      <c r="N644" t="s">
        <v>24</v>
      </c>
    </row>
    <row r="645" spans="1:14" x14ac:dyDescent="0.25">
      <c r="A645" t="s">
        <v>1036</v>
      </c>
      <c r="B645" t="s">
        <v>1479</v>
      </c>
      <c r="C645" t="s">
        <v>1480</v>
      </c>
      <c r="D645" t="s">
        <v>21</v>
      </c>
      <c r="E645">
        <v>83338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43603</v>
      </c>
      <c r="L645" t="s">
        <v>26</v>
      </c>
      <c r="N645" t="s">
        <v>24</v>
      </c>
    </row>
    <row r="646" spans="1:14" x14ac:dyDescent="0.25">
      <c r="A646" t="s">
        <v>1481</v>
      </c>
      <c r="B646" t="s">
        <v>1482</v>
      </c>
      <c r="C646" t="s">
        <v>1480</v>
      </c>
      <c r="D646" t="s">
        <v>21</v>
      </c>
      <c r="E646">
        <v>83338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43603</v>
      </c>
      <c r="L646" t="s">
        <v>26</v>
      </c>
      <c r="N646" t="s">
        <v>24</v>
      </c>
    </row>
    <row r="647" spans="1:14" x14ac:dyDescent="0.25">
      <c r="A647" t="s">
        <v>1483</v>
      </c>
      <c r="B647" t="s">
        <v>1484</v>
      </c>
      <c r="C647" t="s">
        <v>1466</v>
      </c>
      <c r="D647" t="s">
        <v>21</v>
      </c>
      <c r="E647">
        <v>83445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43603</v>
      </c>
      <c r="L647" t="s">
        <v>26</v>
      </c>
      <c r="N647" t="s">
        <v>24</v>
      </c>
    </row>
    <row r="648" spans="1:14" x14ac:dyDescent="0.25">
      <c r="A648" t="s">
        <v>1485</v>
      </c>
      <c r="B648" t="s">
        <v>1486</v>
      </c>
      <c r="C648" t="s">
        <v>1297</v>
      </c>
      <c r="D648" t="s">
        <v>21</v>
      </c>
      <c r="E648">
        <v>83440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43602</v>
      </c>
      <c r="L648" t="s">
        <v>26</v>
      </c>
      <c r="N648" t="s">
        <v>24</v>
      </c>
    </row>
    <row r="649" spans="1:14" x14ac:dyDescent="0.25">
      <c r="A649" t="s">
        <v>1487</v>
      </c>
      <c r="B649" t="s">
        <v>1488</v>
      </c>
      <c r="C649" t="s">
        <v>1297</v>
      </c>
      <c r="D649" t="s">
        <v>21</v>
      </c>
      <c r="E649">
        <v>83440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43602</v>
      </c>
      <c r="L649" t="s">
        <v>26</v>
      </c>
      <c r="N649" t="s">
        <v>24</v>
      </c>
    </row>
    <row r="650" spans="1:14" x14ac:dyDescent="0.25">
      <c r="A650" t="s">
        <v>1489</v>
      </c>
      <c r="B650" t="s">
        <v>1490</v>
      </c>
      <c r="C650" t="s">
        <v>1297</v>
      </c>
      <c r="D650" t="s">
        <v>21</v>
      </c>
      <c r="E650">
        <v>83440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43602</v>
      </c>
      <c r="L650" t="s">
        <v>26</v>
      </c>
      <c r="N650" t="s">
        <v>24</v>
      </c>
    </row>
    <row r="651" spans="1:14" x14ac:dyDescent="0.25">
      <c r="A651" t="s">
        <v>252</v>
      </c>
      <c r="B651" t="s">
        <v>1491</v>
      </c>
      <c r="C651" t="s">
        <v>778</v>
      </c>
      <c r="D651" t="s">
        <v>21</v>
      </c>
      <c r="E651">
        <v>83328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43602</v>
      </c>
      <c r="L651" t="s">
        <v>26</v>
      </c>
      <c r="N651" t="s">
        <v>24</v>
      </c>
    </row>
    <row r="652" spans="1:14" x14ac:dyDescent="0.25">
      <c r="A652" t="s">
        <v>1492</v>
      </c>
      <c r="B652" t="s">
        <v>1493</v>
      </c>
      <c r="C652" t="s">
        <v>297</v>
      </c>
      <c r="D652" t="s">
        <v>21</v>
      </c>
      <c r="E652">
        <v>83644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43601</v>
      </c>
      <c r="L652" t="s">
        <v>26</v>
      </c>
      <c r="N652" t="s">
        <v>24</v>
      </c>
    </row>
    <row r="653" spans="1:14" x14ac:dyDescent="0.25">
      <c r="A653" t="s">
        <v>1494</v>
      </c>
      <c r="B653" t="s">
        <v>1495</v>
      </c>
      <c r="C653" t="s">
        <v>1297</v>
      </c>
      <c r="D653" t="s">
        <v>21</v>
      </c>
      <c r="E653">
        <v>83440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43601</v>
      </c>
      <c r="L653" t="s">
        <v>26</v>
      </c>
      <c r="N653" t="s">
        <v>24</v>
      </c>
    </row>
    <row r="654" spans="1:14" x14ac:dyDescent="0.25">
      <c r="A654" t="s">
        <v>1496</v>
      </c>
      <c r="B654" t="s">
        <v>1497</v>
      </c>
      <c r="C654" t="s">
        <v>242</v>
      </c>
      <c r="D654" t="s">
        <v>21</v>
      </c>
      <c r="E654">
        <v>83301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43601</v>
      </c>
      <c r="L654" t="s">
        <v>26</v>
      </c>
      <c r="N654" t="s">
        <v>24</v>
      </c>
    </row>
    <row r="655" spans="1:14" x14ac:dyDescent="0.25">
      <c r="A655" t="s">
        <v>1498</v>
      </c>
      <c r="B655" t="s">
        <v>1499</v>
      </c>
      <c r="C655" t="s">
        <v>1297</v>
      </c>
      <c r="D655" t="s">
        <v>21</v>
      </c>
      <c r="E655">
        <v>83440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43601</v>
      </c>
      <c r="L655" t="s">
        <v>26</v>
      </c>
      <c r="N655" t="s">
        <v>24</v>
      </c>
    </row>
    <row r="656" spans="1:14" x14ac:dyDescent="0.25">
      <c r="A656" t="s">
        <v>1500</v>
      </c>
      <c r="B656" t="s">
        <v>1501</v>
      </c>
      <c r="C656" t="s">
        <v>1297</v>
      </c>
      <c r="D656" t="s">
        <v>21</v>
      </c>
      <c r="E656">
        <v>83440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43601</v>
      </c>
      <c r="L656" t="s">
        <v>26</v>
      </c>
      <c r="N656" t="s">
        <v>24</v>
      </c>
    </row>
    <row r="657" spans="1:14" x14ac:dyDescent="0.25">
      <c r="A657" t="s">
        <v>1502</v>
      </c>
      <c r="B657" t="s">
        <v>1503</v>
      </c>
      <c r="C657" t="s">
        <v>297</v>
      </c>
      <c r="D657" t="s">
        <v>21</v>
      </c>
      <c r="E657">
        <v>83644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43601</v>
      </c>
      <c r="L657" t="s">
        <v>26</v>
      </c>
      <c r="N657" t="s">
        <v>24</v>
      </c>
    </row>
    <row r="658" spans="1:14" x14ac:dyDescent="0.25">
      <c r="A658" t="s">
        <v>1504</v>
      </c>
      <c r="B658" t="s">
        <v>1505</v>
      </c>
      <c r="C658" t="s">
        <v>51</v>
      </c>
      <c r="D658" t="s">
        <v>21</v>
      </c>
      <c r="E658">
        <v>83646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43601</v>
      </c>
      <c r="L658" t="s">
        <v>26</v>
      </c>
      <c r="N658" t="s">
        <v>24</v>
      </c>
    </row>
    <row r="659" spans="1:14" x14ac:dyDescent="0.25">
      <c r="A659" t="s">
        <v>1506</v>
      </c>
      <c r="B659" t="s">
        <v>1507</v>
      </c>
      <c r="C659" t="s">
        <v>1297</v>
      </c>
      <c r="D659" t="s">
        <v>21</v>
      </c>
      <c r="E659">
        <v>83440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43601</v>
      </c>
      <c r="L659" t="s">
        <v>26</v>
      </c>
      <c r="N659" t="s">
        <v>24</v>
      </c>
    </row>
    <row r="660" spans="1:14" x14ac:dyDescent="0.25">
      <c r="A660" t="s">
        <v>1508</v>
      </c>
      <c r="B660" t="s">
        <v>1509</v>
      </c>
      <c r="C660" t="s">
        <v>1297</v>
      </c>
      <c r="D660" t="s">
        <v>21</v>
      </c>
      <c r="E660">
        <v>83440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43601</v>
      </c>
      <c r="L660" t="s">
        <v>26</v>
      </c>
      <c r="N660" t="s">
        <v>24</v>
      </c>
    </row>
    <row r="661" spans="1:14" x14ac:dyDescent="0.25">
      <c r="A661" t="s">
        <v>1510</v>
      </c>
      <c r="B661" t="s">
        <v>1511</v>
      </c>
      <c r="C661" t="s">
        <v>51</v>
      </c>
      <c r="D661" t="s">
        <v>21</v>
      </c>
      <c r="E661">
        <v>83646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43601</v>
      </c>
      <c r="L661" t="s">
        <v>26</v>
      </c>
      <c r="N661" t="s">
        <v>24</v>
      </c>
    </row>
    <row r="662" spans="1:14" x14ac:dyDescent="0.25">
      <c r="A662" t="s">
        <v>1512</v>
      </c>
      <c r="B662" t="s">
        <v>1513</v>
      </c>
      <c r="C662" t="s">
        <v>1297</v>
      </c>
      <c r="D662" t="s">
        <v>21</v>
      </c>
      <c r="E662">
        <v>83440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43601</v>
      </c>
      <c r="L662" t="s">
        <v>26</v>
      </c>
      <c r="N662" t="s">
        <v>24</v>
      </c>
    </row>
    <row r="663" spans="1:14" x14ac:dyDescent="0.25">
      <c r="A663" t="s">
        <v>1514</v>
      </c>
      <c r="B663" t="s">
        <v>1515</v>
      </c>
      <c r="C663" t="s">
        <v>1297</v>
      </c>
      <c r="D663" t="s">
        <v>21</v>
      </c>
      <c r="E663">
        <v>83440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43601</v>
      </c>
      <c r="L663" t="s">
        <v>26</v>
      </c>
      <c r="N663" t="s">
        <v>24</v>
      </c>
    </row>
    <row r="664" spans="1:14" x14ac:dyDescent="0.25">
      <c r="A664" t="s">
        <v>408</v>
      </c>
      <c r="B664" t="s">
        <v>1516</v>
      </c>
      <c r="C664" t="s">
        <v>297</v>
      </c>
      <c r="D664" t="s">
        <v>21</v>
      </c>
      <c r="E664">
        <v>83644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43601</v>
      </c>
      <c r="L664" t="s">
        <v>26</v>
      </c>
      <c r="N664" t="s">
        <v>24</v>
      </c>
    </row>
    <row r="665" spans="1:14" x14ac:dyDescent="0.25">
      <c r="A665" t="s">
        <v>1517</v>
      </c>
      <c r="B665" t="s">
        <v>1518</v>
      </c>
      <c r="C665" t="s">
        <v>1297</v>
      </c>
      <c r="D665" t="s">
        <v>21</v>
      </c>
      <c r="E665">
        <v>83440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43601</v>
      </c>
      <c r="L665" t="s">
        <v>26</v>
      </c>
      <c r="N665" t="s">
        <v>24</v>
      </c>
    </row>
    <row r="666" spans="1:14" x14ac:dyDescent="0.25">
      <c r="A666" t="s">
        <v>1519</v>
      </c>
      <c r="B666" t="s">
        <v>1520</v>
      </c>
      <c r="C666" t="s">
        <v>242</v>
      </c>
      <c r="D666" t="s">
        <v>21</v>
      </c>
      <c r="E666">
        <v>83301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43600</v>
      </c>
      <c r="L666" t="s">
        <v>26</v>
      </c>
      <c r="N666" t="s">
        <v>24</v>
      </c>
    </row>
    <row r="667" spans="1:14" x14ac:dyDescent="0.25">
      <c r="A667" t="s">
        <v>1521</v>
      </c>
      <c r="B667" t="s">
        <v>1522</v>
      </c>
      <c r="C667" t="s">
        <v>778</v>
      </c>
      <c r="D667" t="s">
        <v>21</v>
      </c>
      <c r="E667">
        <v>83328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43600</v>
      </c>
      <c r="L667" t="s">
        <v>26</v>
      </c>
      <c r="N667" t="s">
        <v>24</v>
      </c>
    </row>
    <row r="668" spans="1:14" x14ac:dyDescent="0.25">
      <c r="A668" t="s">
        <v>1523</v>
      </c>
      <c r="B668" t="s">
        <v>1524</v>
      </c>
      <c r="C668" t="s">
        <v>242</v>
      </c>
      <c r="D668" t="s">
        <v>21</v>
      </c>
      <c r="E668">
        <v>83301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43600</v>
      </c>
      <c r="L668" t="s">
        <v>26</v>
      </c>
      <c r="N668" t="s">
        <v>24</v>
      </c>
    </row>
    <row r="669" spans="1:14" x14ac:dyDescent="0.25">
      <c r="A669" t="s">
        <v>1525</v>
      </c>
      <c r="B669" t="s">
        <v>1526</v>
      </c>
      <c r="C669" t="s">
        <v>242</v>
      </c>
      <c r="D669" t="s">
        <v>21</v>
      </c>
      <c r="E669">
        <v>83301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43600</v>
      </c>
      <c r="L669" t="s">
        <v>26</v>
      </c>
      <c r="N669" t="s">
        <v>24</v>
      </c>
    </row>
    <row r="670" spans="1:14" x14ac:dyDescent="0.25">
      <c r="A670" t="s">
        <v>1527</v>
      </c>
      <c r="B670" t="s">
        <v>1528</v>
      </c>
      <c r="C670" t="s">
        <v>123</v>
      </c>
      <c r="D670" t="s">
        <v>21</v>
      </c>
      <c r="E670">
        <v>83316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43600</v>
      </c>
      <c r="L670" t="s">
        <v>26</v>
      </c>
      <c r="N670" t="s">
        <v>24</v>
      </c>
    </row>
    <row r="671" spans="1:14" x14ac:dyDescent="0.25">
      <c r="A671" t="s">
        <v>1529</v>
      </c>
      <c r="B671" t="s">
        <v>1530</v>
      </c>
      <c r="C671" t="s">
        <v>242</v>
      </c>
      <c r="D671" t="s">
        <v>21</v>
      </c>
      <c r="E671">
        <v>83301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43600</v>
      </c>
      <c r="L671" t="s">
        <v>26</v>
      </c>
      <c r="N671" t="s">
        <v>24</v>
      </c>
    </row>
    <row r="672" spans="1:14" x14ac:dyDescent="0.25">
      <c r="A672" t="s">
        <v>1531</v>
      </c>
      <c r="B672" t="s">
        <v>1532</v>
      </c>
      <c r="C672" t="s">
        <v>1533</v>
      </c>
      <c r="D672" t="s">
        <v>21</v>
      </c>
      <c r="E672">
        <v>83627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43600</v>
      </c>
      <c r="L672" t="s">
        <v>26</v>
      </c>
      <c r="N672" t="s">
        <v>24</v>
      </c>
    </row>
    <row r="673" spans="1:14" x14ac:dyDescent="0.25">
      <c r="A673" t="s">
        <v>1534</v>
      </c>
      <c r="B673" t="s">
        <v>1535</v>
      </c>
      <c r="C673" t="s">
        <v>354</v>
      </c>
      <c r="D673" t="s">
        <v>21</v>
      </c>
      <c r="E673">
        <v>83623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43600</v>
      </c>
      <c r="L673" t="s">
        <v>26</v>
      </c>
      <c r="N673" t="s">
        <v>24</v>
      </c>
    </row>
    <row r="674" spans="1:14" x14ac:dyDescent="0.25">
      <c r="A674" t="s">
        <v>1536</v>
      </c>
      <c r="B674" t="s">
        <v>1537</v>
      </c>
      <c r="C674" t="s">
        <v>1538</v>
      </c>
      <c r="D674" t="s">
        <v>21</v>
      </c>
      <c r="E674">
        <v>83628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43599</v>
      </c>
      <c r="L674" t="s">
        <v>26</v>
      </c>
      <c r="N674" t="s">
        <v>24</v>
      </c>
    </row>
    <row r="675" spans="1:14" x14ac:dyDescent="0.25">
      <c r="A675" t="s">
        <v>1539</v>
      </c>
      <c r="B675" t="s">
        <v>1540</v>
      </c>
      <c r="C675" t="s">
        <v>1538</v>
      </c>
      <c r="D675" t="s">
        <v>21</v>
      </c>
      <c r="E675">
        <v>83628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43598</v>
      </c>
      <c r="L675" t="s">
        <v>26</v>
      </c>
      <c r="N675" t="s">
        <v>24</v>
      </c>
    </row>
    <row r="676" spans="1:14" x14ac:dyDescent="0.25">
      <c r="A676" t="s">
        <v>1541</v>
      </c>
      <c r="B676" t="s">
        <v>1542</v>
      </c>
      <c r="C676" t="s">
        <v>1538</v>
      </c>
      <c r="D676" t="s">
        <v>21</v>
      </c>
      <c r="E676">
        <v>83628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43598</v>
      </c>
      <c r="L676" t="s">
        <v>26</v>
      </c>
      <c r="N676" t="s">
        <v>24</v>
      </c>
    </row>
    <row r="677" spans="1:14" x14ac:dyDescent="0.25">
      <c r="A677" t="s">
        <v>1543</v>
      </c>
      <c r="B677" t="s">
        <v>1544</v>
      </c>
      <c r="C677" t="s">
        <v>1538</v>
      </c>
      <c r="D677" t="s">
        <v>21</v>
      </c>
      <c r="E677">
        <v>83628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43598</v>
      </c>
      <c r="L677" t="s">
        <v>26</v>
      </c>
      <c r="N677" t="s">
        <v>24</v>
      </c>
    </row>
    <row r="678" spans="1:14" x14ac:dyDescent="0.25">
      <c r="A678" t="s">
        <v>1545</v>
      </c>
      <c r="B678" t="s">
        <v>1546</v>
      </c>
      <c r="C678" t="s">
        <v>310</v>
      </c>
      <c r="D678" t="s">
        <v>21</v>
      </c>
      <c r="E678">
        <v>83616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43598</v>
      </c>
      <c r="L678" t="s">
        <v>26</v>
      </c>
      <c r="N678" t="s">
        <v>24</v>
      </c>
    </row>
    <row r="679" spans="1:14" x14ac:dyDescent="0.25">
      <c r="A679" t="s">
        <v>606</v>
      </c>
      <c r="B679" t="s">
        <v>1547</v>
      </c>
      <c r="C679" t="s">
        <v>310</v>
      </c>
      <c r="D679" t="s">
        <v>21</v>
      </c>
      <c r="E679">
        <v>83616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43598</v>
      </c>
      <c r="L679" t="s">
        <v>26</v>
      </c>
      <c r="N679" t="s">
        <v>24</v>
      </c>
    </row>
    <row r="680" spans="1:14" x14ac:dyDescent="0.25">
      <c r="A680" t="s">
        <v>1548</v>
      </c>
      <c r="B680" t="s">
        <v>1549</v>
      </c>
      <c r="C680" t="s">
        <v>1538</v>
      </c>
      <c r="D680" t="s">
        <v>21</v>
      </c>
      <c r="E680">
        <v>83628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43598</v>
      </c>
      <c r="L680" t="s">
        <v>26</v>
      </c>
      <c r="N680" t="s">
        <v>24</v>
      </c>
    </row>
    <row r="681" spans="1:14" x14ac:dyDescent="0.25">
      <c r="A681" t="s">
        <v>1550</v>
      </c>
      <c r="B681" t="s">
        <v>1551</v>
      </c>
      <c r="C681" t="s">
        <v>20</v>
      </c>
      <c r="D681" t="s">
        <v>21</v>
      </c>
      <c r="E681">
        <v>83702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43595</v>
      </c>
      <c r="L681" t="s">
        <v>26</v>
      </c>
      <c r="N681" t="s">
        <v>24</v>
      </c>
    </row>
    <row r="682" spans="1:14" x14ac:dyDescent="0.25">
      <c r="A682" t="s">
        <v>1552</v>
      </c>
      <c r="B682" t="s">
        <v>1553</v>
      </c>
      <c r="C682" t="s">
        <v>622</v>
      </c>
      <c r="D682" t="s">
        <v>21</v>
      </c>
      <c r="E682">
        <v>83714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43595</v>
      </c>
      <c r="L682" t="s">
        <v>26</v>
      </c>
      <c r="N682" t="s">
        <v>24</v>
      </c>
    </row>
    <row r="683" spans="1:14" x14ac:dyDescent="0.25">
      <c r="A683" t="s">
        <v>1554</v>
      </c>
      <c r="B683" t="s">
        <v>1555</v>
      </c>
      <c r="C683" t="s">
        <v>20</v>
      </c>
      <c r="D683" t="s">
        <v>21</v>
      </c>
      <c r="E683">
        <v>83716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43595</v>
      </c>
      <c r="L683" t="s">
        <v>26</v>
      </c>
      <c r="N683" t="s">
        <v>24</v>
      </c>
    </row>
    <row r="684" spans="1:14" x14ac:dyDescent="0.25">
      <c r="A684" t="s">
        <v>1556</v>
      </c>
      <c r="B684" t="s">
        <v>1557</v>
      </c>
      <c r="C684" t="s">
        <v>20</v>
      </c>
      <c r="D684" t="s">
        <v>21</v>
      </c>
      <c r="E684">
        <v>83716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43595</v>
      </c>
      <c r="L684" t="s">
        <v>26</v>
      </c>
      <c r="N684" t="s">
        <v>24</v>
      </c>
    </row>
    <row r="685" spans="1:14" x14ac:dyDescent="0.25">
      <c r="A685" t="s">
        <v>1558</v>
      </c>
      <c r="B685" t="s">
        <v>1559</v>
      </c>
      <c r="C685" t="s">
        <v>20</v>
      </c>
      <c r="D685" t="s">
        <v>21</v>
      </c>
      <c r="E685">
        <v>83709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43595</v>
      </c>
      <c r="L685" t="s">
        <v>26</v>
      </c>
      <c r="N685" t="s">
        <v>24</v>
      </c>
    </row>
    <row r="686" spans="1:14" x14ac:dyDescent="0.25">
      <c r="A686" t="s">
        <v>1560</v>
      </c>
      <c r="B686" t="s">
        <v>1561</v>
      </c>
      <c r="C686" t="s">
        <v>20</v>
      </c>
      <c r="D686" t="s">
        <v>21</v>
      </c>
      <c r="E686">
        <v>85038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43595</v>
      </c>
      <c r="L686" t="s">
        <v>26</v>
      </c>
      <c r="N686" t="s">
        <v>24</v>
      </c>
    </row>
    <row r="687" spans="1:14" x14ac:dyDescent="0.25">
      <c r="A687" t="s">
        <v>1562</v>
      </c>
      <c r="B687" t="s">
        <v>1563</v>
      </c>
      <c r="C687" t="s">
        <v>622</v>
      </c>
      <c r="D687" t="s">
        <v>21</v>
      </c>
      <c r="E687">
        <v>83714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43595</v>
      </c>
      <c r="L687" t="s">
        <v>26</v>
      </c>
      <c r="N687" t="s">
        <v>24</v>
      </c>
    </row>
    <row r="688" spans="1:14" x14ac:dyDescent="0.25">
      <c r="A688" t="s">
        <v>1564</v>
      </c>
      <c r="B688" t="s">
        <v>1565</v>
      </c>
      <c r="C688" t="s">
        <v>20</v>
      </c>
      <c r="D688" t="s">
        <v>21</v>
      </c>
      <c r="E688">
        <v>83705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43595</v>
      </c>
      <c r="L688" t="s">
        <v>26</v>
      </c>
      <c r="N688" t="s">
        <v>24</v>
      </c>
    </row>
    <row r="689" spans="1:14" x14ac:dyDescent="0.25">
      <c r="A689" t="s">
        <v>1566</v>
      </c>
      <c r="B689" t="s">
        <v>1567</v>
      </c>
      <c r="C689" t="s">
        <v>622</v>
      </c>
      <c r="D689" t="s">
        <v>21</v>
      </c>
      <c r="E689">
        <v>83714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43595</v>
      </c>
      <c r="L689" t="s">
        <v>26</v>
      </c>
      <c r="N689" t="s">
        <v>24</v>
      </c>
    </row>
    <row r="690" spans="1:14" x14ac:dyDescent="0.25">
      <c r="A690" t="s">
        <v>1568</v>
      </c>
      <c r="B690" t="s">
        <v>1569</v>
      </c>
      <c r="C690" t="s">
        <v>20</v>
      </c>
      <c r="D690" t="s">
        <v>21</v>
      </c>
      <c r="E690">
        <v>83709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43595</v>
      </c>
      <c r="L690" t="s">
        <v>26</v>
      </c>
      <c r="N690" t="s">
        <v>24</v>
      </c>
    </row>
    <row r="691" spans="1:14" x14ac:dyDescent="0.25">
      <c r="A691" t="s">
        <v>1570</v>
      </c>
      <c r="B691" t="s">
        <v>1571</v>
      </c>
      <c r="C691" t="s">
        <v>20</v>
      </c>
      <c r="D691" t="s">
        <v>21</v>
      </c>
      <c r="E691">
        <v>83705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43593</v>
      </c>
      <c r="L691" t="s">
        <v>26</v>
      </c>
      <c r="N691" t="s">
        <v>24</v>
      </c>
    </row>
    <row r="692" spans="1:14" x14ac:dyDescent="0.25">
      <c r="A692" t="s">
        <v>1572</v>
      </c>
      <c r="B692" t="s">
        <v>1573</v>
      </c>
      <c r="C692" t="s">
        <v>20</v>
      </c>
      <c r="D692" t="s">
        <v>21</v>
      </c>
      <c r="E692">
        <v>83709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43593</v>
      </c>
      <c r="L692" t="s">
        <v>26</v>
      </c>
      <c r="N692" t="s">
        <v>24</v>
      </c>
    </row>
    <row r="693" spans="1:14" x14ac:dyDescent="0.25">
      <c r="A693" t="s">
        <v>1574</v>
      </c>
      <c r="B693" t="s">
        <v>1575</v>
      </c>
      <c r="C693" t="s">
        <v>20</v>
      </c>
      <c r="D693" t="s">
        <v>21</v>
      </c>
      <c r="E693">
        <v>83709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43593</v>
      </c>
      <c r="L693" t="s">
        <v>26</v>
      </c>
      <c r="N693" t="s">
        <v>24</v>
      </c>
    </row>
    <row r="694" spans="1:14" x14ac:dyDescent="0.25">
      <c r="A694" t="s">
        <v>1576</v>
      </c>
      <c r="B694" t="s">
        <v>1577</v>
      </c>
      <c r="C694" t="s">
        <v>20</v>
      </c>
      <c r="D694" t="s">
        <v>21</v>
      </c>
      <c r="E694">
        <v>83705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43593</v>
      </c>
      <c r="L694" t="s">
        <v>26</v>
      </c>
      <c r="N694" t="s">
        <v>24</v>
      </c>
    </row>
    <row r="695" spans="1:14" x14ac:dyDescent="0.25">
      <c r="A695" t="s">
        <v>1578</v>
      </c>
      <c r="B695" t="s">
        <v>1579</v>
      </c>
      <c r="C695" t="s">
        <v>20</v>
      </c>
      <c r="D695" t="s">
        <v>21</v>
      </c>
      <c r="E695">
        <v>83709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43593</v>
      </c>
      <c r="L695" t="s">
        <v>26</v>
      </c>
      <c r="N695" t="s">
        <v>24</v>
      </c>
    </row>
    <row r="696" spans="1:14" x14ac:dyDescent="0.25">
      <c r="A696" t="s">
        <v>1580</v>
      </c>
      <c r="B696" t="s">
        <v>1581</v>
      </c>
      <c r="C696" t="s">
        <v>20</v>
      </c>
      <c r="D696" t="s">
        <v>21</v>
      </c>
      <c r="E696">
        <v>83709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43593</v>
      </c>
      <c r="L696" t="s">
        <v>26</v>
      </c>
      <c r="N696" t="s">
        <v>24</v>
      </c>
    </row>
    <row r="697" spans="1:14" x14ac:dyDescent="0.25">
      <c r="A697" t="s">
        <v>1582</v>
      </c>
      <c r="B697" t="s">
        <v>1583</v>
      </c>
      <c r="C697" t="s">
        <v>20</v>
      </c>
      <c r="D697" t="s">
        <v>21</v>
      </c>
      <c r="E697">
        <v>83709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43593</v>
      </c>
      <c r="L697" t="s">
        <v>26</v>
      </c>
      <c r="N697" t="s">
        <v>24</v>
      </c>
    </row>
    <row r="698" spans="1:14" x14ac:dyDescent="0.25">
      <c r="A698" t="s">
        <v>1584</v>
      </c>
      <c r="B698" t="s">
        <v>1585</v>
      </c>
      <c r="C698" t="s">
        <v>20</v>
      </c>
      <c r="D698" t="s">
        <v>21</v>
      </c>
      <c r="E698">
        <v>83705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43593</v>
      </c>
      <c r="L698" t="s">
        <v>26</v>
      </c>
      <c r="N698" t="s">
        <v>24</v>
      </c>
    </row>
    <row r="699" spans="1:14" x14ac:dyDescent="0.25">
      <c r="A699" t="s">
        <v>1586</v>
      </c>
      <c r="B699" t="s">
        <v>1587</v>
      </c>
      <c r="C699" t="s">
        <v>20</v>
      </c>
      <c r="D699" t="s">
        <v>21</v>
      </c>
      <c r="E699">
        <v>83709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43593</v>
      </c>
      <c r="L699" t="s">
        <v>26</v>
      </c>
      <c r="N699" t="s">
        <v>24</v>
      </c>
    </row>
    <row r="700" spans="1:14" x14ac:dyDescent="0.25">
      <c r="A700" t="s">
        <v>1588</v>
      </c>
      <c r="B700" t="s">
        <v>1589</v>
      </c>
      <c r="C700" t="s">
        <v>227</v>
      </c>
      <c r="D700" t="s">
        <v>21</v>
      </c>
      <c r="E700">
        <v>83605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43590</v>
      </c>
      <c r="L700" t="s">
        <v>26</v>
      </c>
      <c r="N700" t="s">
        <v>24</v>
      </c>
    </row>
    <row r="701" spans="1:14" x14ac:dyDescent="0.25">
      <c r="A701" t="s">
        <v>1590</v>
      </c>
      <c r="B701" t="s">
        <v>1591</v>
      </c>
      <c r="C701" t="s">
        <v>227</v>
      </c>
      <c r="D701" t="s">
        <v>21</v>
      </c>
      <c r="E701">
        <v>83607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43590</v>
      </c>
      <c r="L701" t="s">
        <v>26</v>
      </c>
      <c r="N701" t="s">
        <v>24</v>
      </c>
    </row>
    <row r="702" spans="1:14" x14ac:dyDescent="0.25">
      <c r="A702" t="s">
        <v>1592</v>
      </c>
      <c r="B702" t="s">
        <v>1593</v>
      </c>
      <c r="C702" t="s">
        <v>227</v>
      </c>
      <c r="D702" t="s">
        <v>21</v>
      </c>
      <c r="E702">
        <v>83605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43590</v>
      </c>
      <c r="L702" t="s">
        <v>26</v>
      </c>
      <c r="N702" t="s">
        <v>24</v>
      </c>
    </row>
    <row r="703" spans="1:14" x14ac:dyDescent="0.25">
      <c r="A703" t="s">
        <v>1594</v>
      </c>
      <c r="B703" t="s">
        <v>1595</v>
      </c>
      <c r="C703" t="s">
        <v>227</v>
      </c>
      <c r="D703" t="s">
        <v>21</v>
      </c>
      <c r="E703">
        <v>83605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43590</v>
      </c>
      <c r="L703" t="s">
        <v>26</v>
      </c>
      <c r="N703" t="s">
        <v>24</v>
      </c>
    </row>
    <row r="704" spans="1:14" x14ac:dyDescent="0.25">
      <c r="A704" t="s">
        <v>1596</v>
      </c>
      <c r="B704" t="s">
        <v>1597</v>
      </c>
      <c r="C704" t="s">
        <v>227</v>
      </c>
      <c r="D704" t="s">
        <v>21</v>
      </c>
      <c r="E704">
        <v>83605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43590</v>
      </c>
      <c r="L704" t="s">
        <v>26</v>
      </c>
      <c r="N704" t="s">
        <v>24</v>
      </c>
    </row>
    <row r="705" spans="1:14" x14ac:dyDescent="0.25">
      <c r="A705" t="s">
        <v>1598</v>
      </c>
      <c r="B705" t="s">
        <v>1599</v>
      </c>
      <c r="C705" t="s">
        <v>227</v>
      </c>
      <c r="D705" t="s">
        <v>21</v>
      </c>
      <c r="E705">
        <v>83607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43590</v>
      </c>
      <c r="L705" t="s">
        <v>26</v>
      </c>
      <c r="N705" t="s">
        <v>24</v>
      </c>
    </row>
    <row r="706" spans="1:14" x14ac:dyDescent="0.25">
      <c r="A706" t="s">
        <v>1600</v>
      </c>
      <c r="B706" t="s">
        <v>1601</v>
      </c>
      <c r="C706" t="s">
        <v>622</v>
      </c>
      <c r="D706" t="s">
        <v>21</v>
      </c>
      <c r="E706">
        <v>83714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43589</v>
      </c>
      <c r="L706" t="s">
        <v>26</v>
      </c>
      <c r="N706" t="s">
        <v>24</v>
      </c>
    </row>
    <row r="707" spans="1:14" x14ac:dyDescent="0.25">
      <c r="A707" t="s">
        <v>1602</v>
      </c>
      <c r="B707" t="s">
        <v>1603</v>
      </c>
      <c r="C707" t="s">
        <v>824</v>
      </c>
      <c r="D707" t="s">
        <v>21</v>
      </c>
      <c r="E707">
        <v>83617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43589</v>
      </c>
      <c r="L707" t="s">
        <v>26</v>
      </c>
      <c r="N707" t="s">
        <v>24</v>
      </c>
    </row>
    <row r="708" spans="1:14" x14ac:dyDescent="0.25">
      <c r="A708" t="s">
        <v>1604</v>
      </c>
      <c r="B708" t="s">
        <v>1605</v>
      </c>
      <c r="C708" t="s">
        <v>824</v>
      </c>
      <c r="D708" t="s">
        <v>21</v>
      </c>
      <c r="E708">
        <v>83617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43589</v>
      </c>
      <c r="L708" t="s">
        <v>26</v>
      </c>
      <c r="N708" t="s">
        <v>24</v>
      </c>
    </row>
    <row r="709" spans="1:14" x14ac:dyDescent="0.25">
      <c r="A709" t="s">
        <v>1606</v>
      </c>
      <c r="B709" t="s">
        <v>1607</v>
      </c>
      <c r="C709" t="s">
        <v>101</v>
      </c>
      <c r="D709" t="s">
        <v>21</v>
      </c>
      <c r="E709">
        <v>83634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43589</v>
      </c>
      <c r="L709" t="s">
        <v>26</v>
      </c>
      <c r="N709" t="s">
        <v>24</v>
      </c>
    </row>
    <row r="710" spans="1:14" x14ac:dyDescent="0.25">
      <c r="A710" t="s">
        <v>1608</v>
      </c>
      <c r="B710" t="s">
        <v>1609</v>
      </c>
      <c r="C710" t="s">
        <v>101</v>
      </c>
      <c r="D710" t="s">
        <v>21</v>
      </c>
      <c r="E710">
        <v>83634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43589</v>
      </c>
      <c r="L710" t="s">
        <v>26</v>
      </c>
      <c r="N710" t="s">
        <v>24</v>
      </c>
    </row>
    <row r="711" spans="1:14" x14ac:dyDescent="0.25">
      <c r="A711" t="s">
        <v>1610</v>
      </c>
      <c r="B711" t="s">
        <v>1611</v>
      </c>
      <c r="C711" t="s">
        <v>101</v>
      </c>
      <c r="D711" t="s">
        <v>21</v>
      </c>
      <c r="E711">
        <v>83634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43589</v>
      </c>
      <c r="L711" t="s">
        <v>26</v>
      </c>
      <c r="N711" t="s">
        <v>24</v>
      </c>
    </row>
    <row r="712" spans="1:14" x14ac:dyDescent="0.25">
      <c r="A712" t="s">
        <v>1612</v>
      </c>
      <c r="B712" t="s">
        <v>1613</v>
      </c>
      <c r="C712" t="s">
        <v>824</v>
      </c>
      <c r="D712" t="s">
        <v>21</v>
      </c>
      <c r="E712">
        <v>83617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43589</v>
      </c>
      <c r="L712" t="s">
        <v>26</v>
      </c>
      <c r="N712" t="s">
        <v>24</v>
      </c>
    </row>
    <row r="713" spans="1:14" x14ac:dyDescent="0.25">
      <c r="A713" t="s">
        <v>1614</v>
      </c>
      <c r="B713" t="s">
        <v>1615</v>
      </c>
      <c r="C713" t="s">
        <v>101</v>
      </c>
      <c r="D713" t="s">
        <v>21</v>
      </c>
      <c r="E713">
        <v>83634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43589</v>
      </c>
      <c r="L713" t="s">
        <v>26</v>
      </c>
      <c r="N713" t="s">
        <v>24</v>
      </c>
    </row>
    <row r="714" spans="1:14" x14ac:dyDescent="0.25">
      <c r="A714" t="s">
        <v>1616</v>
      </c>
      <c r="B714" t="s">
        <v>1617</v>
      </c>
      <c r="C714" t="s">
        <v>101</v>
      </c>
      <c r="D714" t="s">
        <v>21</v>
      </c>
      <c r="E714">
        <v>85038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43589</v>
      </c>
      <c r="L714" t="s">
        <v>26</v>
      </c>
      <c r="N714" t="s">
        <v>24</v>
      </c>
    </row>
    <row r="715" spans="1:14" x14ac:dyDescent="0.25">
      <c r="A715" t="s">
        <v>1618</v>
      </c>
      <c r="B715" t="s">
        <v>1601</v>
      </c>
      <c r="C715" t="s">
        <v>622</v>
      </c>
      <c r="D715" t="s">
        <v>21</v>
      </c>
      <c r="E715">
        <v>83714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43589</v>
      </c>
      <c r="L715" t="s">
        <v>26</v>
      </c>
      <c r="N715" t="s">
        <v>24</v>
      </c>
    </row>
    <row r="716" spans="1:14" x14ac:dyDescent="0.25">
      <c r="A716" t="s">
        <v>1619</v>
      </c>
      <c r="B716" t="s">
        <v>1620</v>
      </c>
      <c r="C716" t="s">
        <v>824</v>
      </c>
      <c r="D716" t="s">
        <v>21</v>
      </c>
      <c r="E716">
        <v>83617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43589</v>
      </c>
      <c r="L716" t="s">
        <v>26</v>
      </c>
      <c r="N716" t="s">
        <v>24</v>
      </c>
    </row>
    <row r="717" spans="1:14" x14ac:dyDescent="0.25">
      <c r="A717" t="s">
        <v>1621</v>
      </c>
      <c r="B717" t="s">
        <v>1622</v>
      </c>
      <c r="C717" t="s">
        <v>101</v>
      </c>
      <c r="D717" t="s">
        <v>21</v>
      </c>
      <c r="E717">
        <v>83634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43589</v>
      </c>
      <c r="L717" t="s">
        <v>26</v>
      </c>
      <c r="N717" t="s">
        <v>24</v>
      </c>
    </row>
    <row r="718" spans="1:14" x14ac:dyDescent="0.25">
      <c r="A718" t="s">
        <v>1623</v>
      </c>
      <c r="B718" t="s">
        <v>1624</v>
      </c>
      <c r="C718" t="s">
        <v>824</v>
      </c>
      <c r="D718" t="s">
        <v>21</v>
      </c>
      <c r="E718">
        <v>83617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43589</v>
      </c>
      <c r="L718" t="s">
        <v>26</v>
      </c>
      <c r="N718" t="s">
        <v>24</v>
      </c>
    </row>
    <row r="719" spans="1:14" x14ac:dyDescent="0.25">
      <c r="A719" t="s">
        <v>1625</v>
      </c>
      <c r="B719" t="s">
        <v>1626</v>
      </c>
      <c r="C719" t="s">
        <v>824</v>
      </c>
      <c r="D719" t="s">
        <v>21</v>
      </c>
      <c r="E719">
        <v>83617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43589</v>
      </c>
      <c r="L719" t="s">
        <v>26</v>
      </c>
      <c r="N719" t="s">
        <v>24</v>
      </c>
    </row>
    <row r="720" spans="1:14" x14ac:dyDescent="0.25">
      <c r="A720" t="s">
        <v>1251</v>
      </c>
      <c r="B720" t="s">
        <v>1252</v>
      </c>
      <c r="C720" t="s">
        <v>20</v>
      </c>
      <c r="D720" t="s">
        <v>21</v>
      </c>
      <c r="E720">
        <v>83709</v>
      </c>
      <c r="F720" t="s">
        <v>23</v>
      </c>
      <c r="G720" t="s">
        <v>23</v>
      </c>
      <c r="H720" t="s">
        <v>24</v>
      </c>
      <c r="I720" t="s">
        <v>24</v>
      </c>
      <c r="J720" t="s">
        <v>25</v>
      </c>
      <c r="K720" s="1">
        <v>43425</v>
      </c>
      <c r="L720" t="s">
        <v>26</v>
      </c>
      <c r="N720" t="s">
        <v>24</v>
      </c>
    </row>
    <row r="721" spans="1:14" x14ac:dyDescent="0.25">
      <c r="A721" t="s">
        <v>1541</v>
      </c>
      <c r="B721" t="s">
        <v>1542</v>
      </c>
      <c r="C721" t="s">
        <v>1538</v>
      </c>
      <c r="D721" t="s">
        <v>21</v>
      </c>
      <c r="E721">
        <v>83628</v>
      </c>
      <c r="F721" t="s">
        <v>23</v>
      </c>
      <c r="G721" t="s">
        <v>23</v>
      </c>
      <c r="H721" t="s">
        <v>24</v>
      </c>
      <c r="I721" t="s">
        <v>24</v>
      </c>
      <c r="J721" t="s">
        <v>25</v>
      </c>
      <c r="K721" s="1">
        <v>43413</v>
      </c>
      <c r="L721" t="s">
        <v>26</v>
      </c>
      <c r="N721" t="s">
        <v>24</v>
      </c>
    </row>
    <row r="722" spans="1:14" x14ac:dyDescent="0.25">
      <c r="A722" t="s">
        <v>1640</v>
      </c>
      <c r="B722" t="s">
        <v>822</v>
      </c>
      <c r="C722" t="s">
        <v>20</v>
      </c>
      <c r="D722" t="s">
        <v>21</v>
      </c>
      <c r="E722">
        <v>83706</v>
      </c>
      <c r="F722" t="s">
        <v>23</v>
      </c>
      <c r="G722" t="s">
        <v>23</v>
      </c>
      <c r="H722" t="s">
        <v>24</v>
      </c>
      <c r="I722" t="s">
        <v>24</v>
      </c>
      <c r="J722" t="s">
        <v>25</v>
      </c>
      <c r="K722" s="1">
        <v>43396</v>
      </c>
      <c r="L722" t="s">
        <v>26</v>
      </c>
      <c r="N722" t="s">
        <v>24</v>
      </c>
    </row>
    <row r="723" spans="1:14" x14ac:dyDescent="0.25">
      <c r="A723" t="s">
        <v>314</v>
      </c>
      <c r="B723" t="s">
        <v>315</v>
      </c>
      <c r="C723" t="s">
        <v>20</v>
      </c>
      <c r="D723" t="s">
        <v>21</v>
      </c>
      <c r="E723">
        <v>83702</v>
      </c>
      <c r="F723" t="s">
        <v>23</v>
      </c>
      <c r="G723" t="s">
        <v>23</v>
      </c>
      <c r="H723" t="s">
        <v>24</v>
      </c>
      <c r="I723" t="s">
        <v>24</v>
      </c>
      <c r="J723" t="s">
        <v>25</v>
      </c>
      <c r="K723" s="1">
        <v>43364</v>
      </c>
      <c r="L723" t="s">
        <v>26</v>
      </c>
      <c r="N723" t="s">
        <v>24</v>
      </c>
    </row>
    <row r="724" spans="1:14" x14ac:dyDescent="0.25">
      <c r="A724" t="s">
        <v>1677</v>
      </c>
      <c r="B724" t="s">
        <v>1678</v>
      </c>
      <c r="C724" t="s">
        <v>1004</v>
      </c>
      <c r="D724" t="s">
        <v>21</v>
      </c>
      <c r="E724">
        <v>83835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43359</v>
      </c>
      <c r="L724" t="s">
        <v>26</v>
      </c>
      <c r="N724" t="s">
        <v>24</v>
      </c>
    </row>
    <row r="725" spans="1:14" x14ac:dyDescent="0.25">
      <c r="A725" t="s">
        <v>1679</v>
      </c>
      <c r="B725" t="s">
        <v>1680</v>
      </c>
      <c r="C725" t="s">
        <v>1068</v>
      </c>
      <c r="D725" t="s">
        <v>21</v>
      </c>
      <c r="E725">
        <v>83804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43359</v>
      </c>
      <c r="L725" t="s">
        <v>26</v>
      </c>
      <c r="N725" t="s">
        <v>24</v>
      </c>
    </row>
    <row r="726" spans="1:14" x14ac:dyDescent="0.25">
      <c r="A726" t="s">
        <v>337</v>
      </c>
      <c r="B726" t="s">
        <v>338</v>
      </c>
      <c r="C726" t="s">
        <v>54</v>
      </c>
      <c r="D726" t="s">
        <v>21</v>
      </c>
      <c r="E726">
        <v>83815</v>
      </c>
      <c r="F726" t="s">
        <v>23</v>
      </c>
      <c r="G726" t="s">
        <v>23</v>
      </c>
      <c r="H726" t="s">
        <v>24</v>
      </c>
      <c r="I726" t="s">
        <v>24</v>
      </c>
      <c r="J726" t="s">
        <v>25</v>
      </c>
      <c r="K726" s="1">
        <v>43359</v>
      </c>
      <c r="L726" t="s">
        <v>26</v>
      </c>
      <c r="N726" t="s">
        <v>24</v>
      </c>
    </row>
    <row r="727" spans="1:14" x14ac:dyDescent="0.25">
      <c r="A727" t="s">
        <v>1681</v>
      </c>
      <c r="B727" t="s">
        <v>1682</v>
      </c>
      <c r="C727" t="s">
        <v>1683</v>
      </c>
      <c r="D727" t="s">
        <v>21</v>
      </c>
      <c r="E727">
        <v>83852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43359</v>
      </c>
      <c r="L727" t="s">
        <v>26</v>
      </c>
      <c r="N727" t="s">
        <v>24</v>
      </c>
    </row>
    <row r="728" spans="1:14" x14ac:dyDescent="0.25">
      <c r="A728" t="s">
        <v>75</v>
      </c>
      <c r="B728" t="s">
        <v>76</v>
      </c>
      <c r="C728" t="s">
        <v>72</v>
      </c>
      <c r="D728" t="s">
        <v>21</v>
      </c>
      <c r="E728">
        <v>83814</v>
      </c>
      <c r="F728" t="s">
        <v>23</v>
      </c>
      <c r="G728" t="s">
        <v>23</v>
      </c>
      <c r="H728" t="s">
        <v>24</v>
      </c>
      <c r="I728" t="s">
        <v>24</v>
      </c>
      <c r="J728" t="s">
        <v>25</v>
      </c>
      <c r="K728" s="1">
        <v>43359</v>
      </c>
      <c r="L728" t="s">
        <v>26</v>
      </c>
      <c r="N728" t="s">
        <v>24</v>
      </c>
    </row>
    <row r="729" spans="1:14" x14ac:dyDescent="0.25">
      <c r="A729" t="s">
        <v>1684</v>
      </c>
      <c r="B729" t="s">
        <v>1685</v>
      </c>
      <c r="C729" t="s">
        <v>54</v>
      </c>
      <c r="D729" t="s">
        <v>21</v>
      </c>
      <c r="E729">
        <v>83814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43359</v>
      </c>
      <c r="L729" t="s">
        <v>26</v>
      </c>
      <c r="N729" t="s">
        <v>24</v>
      </c>
    </row>
    <row r="730" spans="1:14" x14ac:dyDescent="0.25">
      <c r="A730" t="s">
        <v>1686</v>
      </c>
      <c r="B730" t="s">
        <v>1687</v>
      </c>
      <c r="C730" t="s">
        <v>1688</v>
      </c>
      <c r="D730" t="s">
        <v>21</v>
      </c>
      <c r="E730">
        <v>83802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43359</v>
      </c>
      <c r="L730" t="s">
        <v>26</v>
      </c>
      <c r="N730" t="s">
        <v>24</v>
      </c>
    </row>
    <row r="731" spans="1:14" x14ac:dyDescent="0.25">
      <c r="A731" t="s">
        <v>1689</v>
      </c>
      <c r="B731" t="s">
        <v>1690</v>
      </c>
      <c r="C731" t="s">
        <v>549</v>
      </c>
      <c r="D731" t="s">
        <v>21</v>
      </c>
      <c r="E731">
        <v>83833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43359</v>
      </c>
      <c r="L731" t="s">
        <v>26</v>
      </c>
      <c r="N731" t="s">
        <v>24</v>
      </c>
    </row>
    <row r="732" spans="1:14" x14ac:dyDescent="0.25">
      <c r="A732" t="s">
        <v>1691</v>
      </c>
      <c r="B732" t="s">
        <v>1692</v>
      </c>
      <c r="C732" t="s">
        <v>1004</v>
      </c>
      <c r="D732" t="s">
        <v>21</v>
      </c>
      <c r="E732">
        <v>83835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43359</v>
      </c>
      <c r="L732" t="s">
        <v>26</v>
      </c>
      <c r="N732" t="s">
        <v>24</v>
      </c>
    </row>
    <row r="733" spans="1:14" x14ac:dyDescent="0.25">
      <c r="A733" t="s">
        <v>395</v>
      </c>
      <c r="B733" t="s">
        <v>1693</v>
      </c>
      <c r="C733" t="s">
        <v>72</v>
      </c>
      <c r="D733" t="s">
        <v>21</v>
      </c>
      <c r="E733">
        <v>83814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43359</v>
      </c>
      <c r="L733" t="s">
        <v>26</v>
      </c>
      <c r="N733" t="s">
        <v>24</v>
      </c>
    </row>
    <row r="734" spans="1:14" x14ac:dyDescent="0.25">
      <c r="A734" t="s">
        <v>1694</v>
      </c>
      <c r="B734" t="s">
        <v>1695</v>
      </c>
      <c r="C734" t="s">
        <v>120</v>
      </c>
      <c r="D734" t="s">
        <v>21</v>
      </c>
      <c r="E734">
        <v>83318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43358</v>
      </c>
      <c r="L734" t="s">
        <v>26</v>
      </c>
      <c r="N734" t="s">
        <v>24</v>
      </c>
    </row>
    <row r="735" spans="1:14" x14ac:dyDescent="0.25">
      <c r="A735" t="s">
        <v>1696</v>
      </c>
      <c r="B735" t="s">
        <v>1697</v>
      </c>
      <c r="C735" t="s">
        <v>20</v>
      </c>
      <c r="D735" t="s">
        <v>21</v>
      </c>
      <c r="E735">
        <v>83702</v>
      </c>
      <c r="F735" t="s">
        <v>23</v>
      </c>
      <c r="G735" t="s">
        <v>23</v>
      </c>
      <c r="H735" t="s">
        <v>24</v>
      </c>
      <c r="I735" t="s">
        <v>24</v>
      </c>
      <c r="J735" t="s">
        <v>25</v>
      </c>
      <c r="K735" s="1">
        <v>43358</v>
      </c>
      <c r="L735" t="s">
        <v>26</v>
      </c>
      <c r="N735" t="s">
        <v>24</v>
      </c>
    </row>
    <row r="736" spans="1:14" x14ac:dyDescent="0.25">
      <c r="A736" t="s">
        <v>1698</v>
      </c>
      <c r="B736" t="s">
        <v>1699</v>
      </c>
      <c r="C736" t="s">
        <v>1700</v>
      </c>
      <c r="D736" t="s">
        <v>21</v>
      </c>
      <c r="E736">
        <v>83805</v>
      </c>
      <c r="F736" t="s">
        <v>23</v>
      </c>
      <c r="G736" t="s">
        <v>23</v>
      </c>
      <c r="H736" t="s">
        <v>24</v>
      </c>
      <c r="I736" t="s">
        <v>24</v>
      </c>
      <c r="J736" t="s">
        <v>25</v>
      </c>
      <c r="K736" s="1">
        <v>43358</v>
      </c>
      <c r="L736" t="s">
        <v>26</v>
      </c>
      <c r="N736" t="s">
        <v>24</v>
      </c>
    </row>
    <row r="737" spans="1:14" x14ac:dyDescent="0.25">
      <c r="A737" t="s">
        <v>1701</v>
      </c>
      <c r="B737" t="s">
        <v>1702</v>
      </c>
      <c r="C737" t="s">
        <v>1683</v>
      </c>
      <c r="D737" t="s">
        <v>21</v>
      </c>
      <c r="E737">
        <v>83852</v>
      </c>
      <c r="F737" t="s">
        <v>23</v>
      </c>
      <c r="G737" t="s">
        <v>23</v>
      </c>
      <c r="H737" t="s">
        <v>24</v>
      </c>
      <c r="I737" t="s">
        <v>24</v>
      </c>
      <c r="J737" t="s">
        <v>25</v>
      </c>
      <c r="K737" s="1">
        <v>43358</v>
      </c>
      <c r="L737" t="s">
        <v>26</v>
      </c>
      <c r="N737" t="s">
        <v>24</v>
      </c>
    </row>
    <row r="738" spans="1:14" x14ac:dyDescent="0.25">
      <c r="A738" t="s">
        <v>1703</v>
      </c>
      <c r="B738" t="s">
        <v>1704</v>
      </c>
      <c r="C738" t="s">
        <v>439</v>
      </c>
      <c r="D738" t="s">
        <v>21</v>
      </c>
      <c r="E738">
        <v>83856</v>
      </c>
      <c r="F738" t="s">
        <v>23</v>
      </c>
      <c r="G738" t="s">
        <v>23</v>
      </c>
      <c r="H738" t="s">
        <v>24</v>
      </c>
      <c r="I738" t="s">
        <v>24</v>
      </c>
      <c r="J738" t="s">
        <v>25</v>
      </c>
      <c r="K738" s="1">
        <v>43358</v>
      </c>
      <c r="L738" t="s">
        <v>26</v>
      </c>
      <c r="N738" t="s">
        <v>24</v>
      </c>
    </row>
    <row r="739" spans="1:14" x14ac:dyDescent="0.25">
      <c r="A739" t="s">
        <v>1705</v>
      </c>
      <c r="B739" t="s">
        <v>1706</v>
      </c>
      <c r="C739" t="s">
        <v>1707</v>
      </c>
      <c r="D739" t="s">
        <v>21</v>
      </c>
      <c r="E739">
        <v>83822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43358</v>
      </c>
      <c r="L739" t="s">
        <v>26</v>
      </c>
      <c r="N739" t="s">
        <v>24</v>
      </c>
    </row>
    <row r="740" spans="1:14" x14ac:dyDescent="0.25">
      <c r="A740" t="s">
        <v>1708</v>
      </c>
      <c r="B740" t="s">
        <v>1709</v>
      </c>
      <c r="C740" t="s">
        <v>439</v>
      </c>
      <c r="D740" t="s">
        <v>21</v>
      </c>
      <c r="E740">
        <v>83856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43358</v>
      </c>
      <c r="L740" t="s">
        <v>26</v>
      </c>
      <c r="N740" t="s">
        <v>24</v>
      </c>
    </row>
    <row r="741" spans="1:14" x14ac:dyDescent="0.25">
      <c r="A741" t="s">
        <v>1710</v>
      </c>
      <c r="B741" t="s">
        <v>1711</v>
      </c>
      <c r="C741" t="s">
        <v>1712</v>
      </c>
      <c r="D741" t="s">
        <v>21</v>
      </c>
      <c r="E741">
        <v>83847</v>
      </c>
      <c r="F741" t="s">
        <v>23</v>
      </c>
      <c r="G741" t="s">
        <v>23</v>
      </c>
      <c r="H741" t="s">
        <v>24</v>
      </c>
      <c r="I741" t="s">
        <v>24</v>
      </c>
      <c r="J741" t="s">
        <v>25</v>
      </c>
      <c r="K741" s="1">
        <v>43358</v>
      </c>
      <c r="L741" t="s">
        <v>26</v>
      </c>
      <c r="N741" t="s">
        <v>24</v>
      </c>
    </row>
    <row r="742" spans="1:14" x14ac:dyDescent="0.25">
      <c r="A742" t="s">
        <v>1713</v>
      </c>
      <c r="B742" t="s">
        <v>1714</v>
      </c>
      <c r="C742" t="s">
        <v>20</v>
      </c>
      <c r="D742" t="s">
        <v>21</v>
      </c>
      <c r="E742">
        <v>83702</v>
      </c>
      <c r="F742" t="s">
        <v>23</v>
      </c>
      <c r="G742" t="s">
        <v>23</v>
      </c>
      <c r="H742" t="s">
        <v>24</v>
      </c>
      <c r="I742" t="s">
        <v>24</v>
      </c>
      <c r="J742" t="s">
        <v>25</v>
      </c>
      <c r="K742" s="1">
        <v>43358</v>
      </c>
      <c r="L742" t="s">
        <v>26</v>
      </c>
      <c r="N742" t="s">
        <v>24</v>
      </c>
    </row>
    <row r="743" spans="1:14" x14ac:dyDescent="0.25">
      <c r="A743" t="s">
        <v>642</v>
      </c>
      <c r="B743" t="s">
        <v>1715</v>
      </c>
      <c r="C743" t="s">
        <v>1683</v>
      </c>
      <c r="D743" t="s">
        <v>21</v>
      </c>
      <c r="E743">
        <v>83852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43358</v>
      </c>
      <c r="L743" t="s">
        <v>26</v>
      </c>
      <c r="N743" t="s">
        <v>24</v>
      </c>
    </row>
    <row r="744" spans="1:14" x14ac:dyDescent="0.25">
      <c r="A744" t="s">
        <v>395</v>
      </c>
      <c r="B744" t="s">
        <v>1716</v>
      </c>
      <c r="C744" t="s">
        <v>1707</v>
      </c>
      <c r="D744" t="s">
        <v>21</v>
      </c>
      <c r="E744">
        <v>83822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43358</v>
      </c>
      <c r="L744" t="s">
        <v>26</v>
      </c>
      <c r="N744" t="s">
        <v>24</v>
      </c>
    </row>
    <row r="745" spans="1:14" x14ac:dyDescent="0.25">
      <c r="A745" t="s">
        <v>1717</v>
      </c>
      <c r="B745" t="s">
        <v>1718</v>
      </c>
      <c r="C745" t="s">
        <v>120</v>
      </c>
      <c r="D745" t="s">
        <v>21</v>
      </c>
      <c r="E745">
        <v>83318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43358</v>
      </c>
      <c r="L745" t="s">
        <v>26</v>
      </c>
      <c r="N745" t="s">
        <v>24</v>
      </c>
    </row>
    <row r="746" spans="1:14" x14ac:dyDescent="0.25">
      <c r="A746" t="s">
        <v>1133</v>
      </c>
      <c r="B746" t="s">
        <v>1719</v>
      </c>
      <c r="C746" t="s">
        <v>20</v>
      </c>
      <c r="D746" t="s">
        <v>21</v>
      </c>
      <c r="E746">
        <v>83709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43358</v>
      </c>
      <c r="L746" t="s">
        <v>26</v>
      </c>
      <c r="N746" t="s">
        <v>24</v>
      </c>
    </row>
    <row r="747" spans="1:14" x14ac:dyDescent="0.25">
      <c r="A747" t="s">
        <v>1720</v>
      </c>
      <c r="B747" t="s">
        <v>1721</v>
      </c>
      <c r="C747" t="s">
        <v>1683</v>
      </c>
      <c r="D747" t="s">
        <v>21</v>
      </c>
      <c r="E747">
        <v>83852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43358</v>
      </c>
      <c r="L747" t="s">
        <v>26</v>
      </c>
      <c r="N747" t="s">
        <v>24</v>
      </c>
    </row>
    <row r="748" spans="1:14" x14ac:dyDescent="0.25">
      <c r="A748" t="s">
        <v>1722</v>
      </c>
      <c r="B748" t="s">
        <v>1723</v>
      </c>
      <c r="C748" t="s">
        <v>1242</v>
      </c>
      <c r="D748" t="s">
        <v>21</v>
      </c>
      <c r="E748">
        <v>83202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43357</v>
      </c>
      <c r="L748" t="s">
        <v>26</v>
      </c>
      <c r="N748" t="s">
        <v>24</v>
      </c>
    </row>
    <row r="749" spans="1:14" x14ac:dyDescent="0.25">
      <c r="A749" t="s">
        <v>1724</v>
      </c>
      <c r="B749" t="s">
        <v>1725</v>
      </c>
      <c r="C749" t="s">
        <v>289</v>
      </c>
      <c r="D749" t="s">
        <v>21</v>
      </c>
      <c r="E749">
        <v>83687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43356</v>
      </c>
      <c r="L749" t="s">
        <v>26</v>
      </c>
      <c r="N749" t="s">
        <v>24</v>
      </c>
    </row>
    <row r="750" spans="1:14" x14ac:dyDescent="0.25">
      <c r="A750" t="s">
        <v>1726</v>
      </c>
      <c r="B750" t="s">
        <v>1727</v>
      </c>
      <c r="C750" t="s">
        <v>277</v>
      </c>
      <c r="D750" t="s">
        <v>21</v>
      </c>
      <c r="E750">
        <v>83647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43356</v>
      </c>
      <c r="L750" t="s">
        <v>26</v>
      </c>
      <c r="N750" t="s">
        <v>24</v>
      </c>
    </row>
    <row r="751" spans="1:14" x14ac:dyDescent="0.25">
      <c r="A751" t="s">
        <v>1728</v>
      </c>
      <c r="B751" t="s">
        <v>1729</v>
      </c>
      <c r="C751" t="s">
        <v>20</v>
      </c>
      <c r="D751" t="s">
        <v>21</v>
      </c>
      <c r="E751">
        <v>83704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43356</v>
      </c>
      <c r="L751" t="s">
        <v>26</v>
      </c>
      <c r="N751" t="s">
        <v>24</v>
      </c>
    </row>
    <row r="752" spans="1:14" x14ac:dyDescent="0.25">
      <c r="A752" t="s">
        <v>1730</v>
      </c>
      <c r="B752" t="s">
        <v>1731</v>
      </c>
      <c r="C752" t="s">
        <v>289</v>
      </c>
      <c r="D752" t="s">
        <v>21</v>
      </c>
      <c r="E752">
        <v>83687</v>
      </c>
      <c r="F752" t="s">
        <v>23</v>
      </c>
      <c r="G752" t="s">
        <v>23</v>
      </c>
      <c r="H752" t="s">
        <v>24</v>
      </c>
      <c r="I752" t="s">
        <v>24</v>
      </c>
      <c r="J752" t="s">
        <v>25</v>
      </c>
      <c r="K752" s="1">
        <v>43355</v>
      </c>
      <c r="L752" t="s">
        <v>26</v>
      </c>
      <c r="N752" t="s">
        <v>24</v>
      </c>
    </row>
    <row r="753" spans="1:14" x14ac:dyDescent="0.25">
      <c r="A753" t="s">
        <v>838</v>
      </c>
      <c r="B753" t="s">
        <v>839</v>
      </c>
      <c r="C753" t="s">
        <v>310</v>
      </c>
      <c r="D753" t="s">
        <v>21</v>
      </c>
      <c r="E753">
        <v>83616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43355</v>
      </c>
      <c r="L753" t="s">
        <v>26</v>
      </c>
      <c r="N753" t="s">
        <v>24</v>
      </c>
    </row>
    <row r="754" spans="1:14" x14ac:dyDescent="0.25">
      <c r="A754" t="s">
        <v>108</v>
      </c>
      <c r="B754" t="s">
        <v>109</v>
      </c>
      <c r="C754" t="s">
        <v>110</v>
      </c>
      <c r="D754" t="s">
        <v>21</v>
      </c>
      <c r="E754">
        <v>83406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43355</v>
      </c>
      <c r="L754" t="s">
        <v>26</v>
      </c>
      <c r="N754" t="s">
        <v>24</v>
      </c>
    </row>
    <row r="755" spans="1:14" x14ac:dyDescent="0.25">
      <c r="A755" t="s">
        <v>1732</v>
      </c>
      <c r="B755" t="s">
        <v>1733</v>
      </c>
      <c r="C755" t="s">
        <v>1734</v>
      </c>
      <c r="D755" t="s">
        <v>21</v>
      </c>
      <c r="E755">
        <v>83647</v>
      </c>
      <c r="F755" t="s">
        <v>23</v>
      </c>
      <c r="G755" t="s">
        <v>23</v>
      </c>
      <c r="H755" t="s">
        <v>24</v>
      </c>
      <c r="I755" t="s">
        <v>24</v>
      </c>
      <c r="J755" t="s">
        <v>25</v>
      </c>
      <c r="K755" s="1">
        <v>43355</v>
      </c>
      <c r="L755" t="s">
        <v>26</v>
      </c>
      <c r="N755" t="s">
        <v>24</v>
      </c>
    </row>
    <row r="756" spans="1:14" x14ac:dyDescent="0.25">
      <c r="A756" t="s">
        <v>1214</v>
      </c>
      <c r="B756" t="s">
        <v>1215</v>
      </c>
      <c r="C756" t="s">
        <v>54</v>
      </c>
      <c r="D756" t="s">
        <v>21</v>
      </c>
      <c r="E756">
        <v>83814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43355</v>
      </c>
      <c r="L756" t="s">
        <v>26</v>
      </c>
      <c r="N756" t="s">
        <v>24</v>
      </c>
    </row>
    <row r="757" spans="1:14" x14ac:dyDescent="0.25">
      <c r="A757" t="s">
        <v>284</v>
      </c>
      <c r="B757" t="s">
        <v>285</v>
      </c>
      <c r="C757" t="s">
        <v>286</v>
      </c>
      <c r="D757" t="s">
        <v>21</v>
      </c>
      <c r="E757">
        <v>83647</v>
      </c>
      <c r="F757" t="s">
        <v>23</v>
      </c>
      <c r="G757" t="s">
        <v>23</v>
      </c>
      <c r="H757" t="s">
        <v>24</v>
      </c>
      <c r="I757" t="s">
        <v>24</v>
      </c>
      <c r="J757" t="s">
        <v>25</v>
      </c>
      <c r="K757" s="1">
        <v>43355</v>
      </c>
      <c r="L757" t="s">
        <v>26</v>
      </c>
      <c r="N757" t="s">
        <v>24</v>
      </c>
    </row>
    <row r="758" spans="1:14" x14ac:dyDescent="0.25">
      <c r="A758" t="s">
        <v>1735</v>
      </c>
      <c r="B758" t="s">
        <v>1736</v>
      </c>
      <c r="C758" t="s">
        <v>1737</v>
      </c>
      <c r="D758" t="s">
        <v>21</v>
      </c>
      <c r="E758">
        <v>83251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43355</v>
      </c>
      <c r="L758" t="s">
        <v>26</v>
      </c>
      <c r="N758" t="s">
        <v>24</v>
      </c>
    </row>
    <row r="759" spans="1:14" x14ac:dyDescent="0.25">
      <c r="A759" t="s">
        <v>183</v>
      </c>
      <c r="B759" t="s">
        <v>1738</v>
      </c>
      <c r="C759" t="s">
        <v>343</v>
      </c>
      <c r="D759" t="s">
        <v>21</v>
      </c>
      <c r="E759">
        <v>83854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43354</v>
      </c>
      <c r="L759" t="s">
        <v>26</v>
      </c>
      <c r="N759" t="s">
        <v>24</v>
      </c>
    </row>
    <row r="760" spans="1:14" x14ac:dyDescent="0.25">
      <c r="A760" t="s">
        <v>52</v>
      </c>
      <c r="B760" t="s">
        <v>53</v>
      </c>
      <c r="C760" t="s">
        <v>54</v>
      </c>
      <c r="D760" t="s">
        <v>21</v>
      </c>
      <c r="E760">
        <v>83814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43354</v>
      </c>
      <c r="L760" t="s">
        <v>26</v>
      </c>
      <c r="N760" t="s">
        <v>24</v>
      </c>
    </row>
    <row r="761" spans="1:14" x14ac:dyDescent="0.25">
      <c r="A761" t="s">
        <v>1739</v>
      </c>
      <c r="B761" t="s">
        <v>1740</v>
      </c>
      <c r="C761" t="s">
        <v>413</v>
      </c>
      <c r="D761" t="s">
        <v>21</v>
      </c>
      <c r="E761">
        <v>83864</v>
      </c>
      <c r="F761" t="s">
        <v>23</v>
      </c>
      <c r="G761" t="s">
        <v>23</v>
      </c>
      <c r="H761" t="s">
        <v>24</v>
      </c>
      <c r="I761" t="s">
        <v>24</v>
      </c>
      <c r="J761" t="s">
        <v>25</v>
      </c>
      <c r="K761" s="1">
        <v>43354</v>
      </c>
      <c r="L761" t="s">
        <v>26</v>
      </c>
      <c r="N761" t="s">
        <v>24</v>
      </c>
    </row>
    <row r="762" spans="1:14" x14ac:dyDescent="0.25">
      <c r="A762" t="s">
        <v>1741</v>
      </c>
      <c r="B762" t="s">
        <v>1742</v>
      </c>
      <c r="C762" t="s">
        <v>343</v>
      </c>
      <c r="D762" t="s">
        <v>21</v>
      </c>
      <c r="E762">
        <v>83854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43354</v>
      </c>
      <c r="L762" t="s">
        <v>26</v>
      </c>
      <c r="N762" t="s">
        <v>24</v>
      </c>
    </row>
    <row r="763" spans="1:14" x14ac:dyDescent="0.25">
      <c r="A763" t="s">
        <v>1743</v>
      </c>
      <c r="B763" t="s">
        <v>1744</v>
      </c>
      <c r="C763" t="s">
        <v>54</v>
      </c>
      <c r="D763" t="s">
        <v>21</v>
      </c>
      <c r="E763">
        <v>83814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43354</v>
      </c>
      <c r="L763" t="s">
        <v>26</v>
      </c>
      <c r="N763" t="s">
        <v>24</v>
      </c>
    </row>
    <row r="764" spans="1:14" x14ac:dyDescent="0.25">
      <c r="A764" t="s">
        <v>1745</v>
      </c>
      <c r="B764" t="s">
        <v>1746</v>
      </c>
      <c r="C764" t="s">
        <v>343</v>
      </c>
      <c r="D764" t="s">
        <v>21</v>
      </c>
      <c r="E764">
        <v>83854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43354</v>
      </c>
      <c r="L764" t="s">
        <v>26</v>
      </c>
      <c r="N764" t="s">
        <v>24</v>
      </c>
    </row>
    <row r="765" spans="1:14" x14ac:dyDescent="0.25">
      <c r="A765" t="s">
        <v>1747</v>
      </c>
      <c r="B765" t="s">
        <v>1748</v>
      </c>
      <c r="C765" t="s">
        <v>413</v>
      </c>
      <c r="D765" t="s">
        <v>21</v>
      </c>
      <c r="E765">
        <v>83864</v>
      </c>
      <c r="F765" t="s">
        <v>23</v>
      </c>
      <c r="G765" t="s">
        <v>23</v>
      </c>
      <c r="H765" t="s">
        <v>24</v>
      </c>
      <c r="I765" t="s">
        <v>24</v>
      </c>
      <c r="J765" t="s">
        <v>25</v>
      </c>
      <c r="K765" s="1">
        <v>43354</v>
      </c>
      <c r="L765" t="s">
        <v>26</v>
      </c>
      <c r="N765" t="s">
        <v>24</v>
      </c>
    </row>
    <row r="766" spans="1:14" x14ac:dyDescent="0.25">
      <c r="A766" t="s">
        <v>1749</v>
      </c>
      <c r="B766" t="s">
        <v>1750</v>
      </c>
      <c r="C766" t="s">
        <v>343</v>
      </c>
      <c r="D766" t="s">
        <v>21</v>
      </c>
      <c r="E766">
        <v>83854</v>
      </c>
      <c r="F766" t="s">
        <v>23</v>
      </c>
      <c r="G766" t="s">
        <v>23</v>
      </c>
      <c r="H766" t="s">
        <v>24</v>
      </c>
      <c r="I766" t="s">
        <v>24</v>
      </c>
      <c r="J766" t="s">
        <v>25</v>
      </c>
      <c r="K766" s="1">
        <v>43354</v>
      </c>
      <c r="L766" t="s">
        <v>26</v>
      </c>
      <c r="N766" t="s">
        <v>24</v>
      </c>
    </row>
    <row r="767" spans="1:14" x14ac:dyDescent="0.25">
      <c r="A767" t="s">
        <v>1751</v>
      </c>
      <c r="B767" t="s">
        <v>1752</v>
      </c>
      <c r="C767" t="s">
        <v>343</v>
      </c>
      <c r="D767" t="s">
        <v>21</v>
      </c>
      <c r="E767">
        <v>83854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43354</v>
      </c>
      <c r="L767" t="s">
        <v>26</v>
      </c>
      <c r="N767" t="s">
        <v>24</v>
      </c>
    </row>
    <row r="768" spans="1:14" x14ac:dyDescent="0.25">
      <c r="A768" t="s">
        <v>1212</v>
      </c>
      <c r="B768" t="s">
        <v>1213</v>
      </c>
      <c r="C768" t="s">
        <v>343</v>
      </c>
      <c r="D768" t="s">
        <v>21</v>
      </c>
      <c r="E768">
        <v>83854</v>
      </c>
      <c r="F768" t="s">
        <v>23</v>
      </c>
      <c r="G768" t="s">
        <v>23</v>
      </c>
      <c r="H768" t="s">
        <v>24</v>
      </c>
      <c r="I768" t="s">
        <v>24</v>
      </c>
      <c r="J768" t="s">
        <v>25</v>
      </c>
      <c r="K768" s="1">
        <v>43354</v>
      </c>
      <c r="L768" t="s">
        <v>26</v>
      </c>
      <c r="N768" t="s">
        <v>24</v>
      </c>
    </row>
    <row r="769" spans="1:14" x14ac:dyDescent="0.25">
      <c r="A769" t="s">
        <v>1753</v>
      </c>
      <c r="B769" t="s">
        <v>1754</v>
      </c>
      <c r="C769" t="s">
        <v>1755</v>
      </c>
      <c r="D769" t="s">
        <v>21</v>
      </c>
      <c r="E769">
        <v>83811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43354</v>
      </c>
      <c r="L769" t="s">
        <v>26</v>
      </c>
      <c r="N769" t="s">
        <v>24</v>
      </c>
    </row>
    <row r="770" spans="1:14" x14ac:dyDescent="0.25">
      <c r="A770" t="s">
        <v>1756</v>
      </c>
      <c r="B770" t="s">
        <v>1757</v>
      </c>
      <c r="C770" t="s">
        <v>54</v>
      </c>
      <c r="D770" t="s">
        <v>21</v>
      </c>
      <c r="E770">
        <v>83814</v>
      </c>
      <c r="F770" t="s">
        <v>23</v>
      </c>
      <c r="G770" t="s">
        <v>23</v>
      </c>
      <c r="H770" t="s">
        <v>24</v>
      </c>
      <c r="I770" t="s">
        <v>24</v>
      </c>
      <c r="J770" t="s">
        <v>25</v>
      </c>
      <c r="K770" s="1">
        <v>43354</v>
      </c>
      <c r="L770" t="s">
        <v>26</v>
      </c>
      <c r="N770" t="s">
        <v>24</v>
      </c>
    </row>
    <row r="771" spans="1:14" x14ac:dyDescent="0.25">
      <c r="A771" t="s">
        <v>1054</v>
      </c>
      <c r="B771" t="s">
        <v>1055</v>
      </c>
      <c r="C771" t="s">
        <v>54</v>
      </c>
      <c r="D771" t="s">
        <v>21</v>
      </c>
      <c r="E771">
        <v>83814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43354</v>
      </c>
      <c r="L771" t="s">
        <v>26</v>
      </c>
      <c r="N771" t="s">
        <v>24</v>
      </c>
    </row>
    <row r="772" spans="1:14" x14ac:dyDescent="0.25">
      <c r="A772" t="s">
        <v>1758</v>
      </c>
      <c r="B772" t="s">
        <v>1759</v>
      </c>
      <c r="C772" t="s">
        <v>1760</v>
      </c>
      <c r="D772" t="s">
        <v>21</v>
      </c>
      <c r="E772">
        <v>83841</v>
      </c>
      <c r="F772" t="s">
        <v>23</v>
      </c>
      <c r="G772" t="s">
        <v>23</v>
      </c>
      <c r="H772" t="s">
        <v>24</v>
      </c>
      <c r="I772" t="s">
        <v>24</v>
      </c>
      <c r="J772" t="s">
        <v>25</v>
      </c>
      <c r="K772" s="1">
        <v>43354</v>
      </c>
      <c r="L772" t="s">
        <v>26</v>
      </c>
      <c r="N772" t="s">
        <v>24</v>
      </c>
    </row>
    <row r="773" spans="1:14" x14ac:dyDescent="0.25">
      <c r="A773" t="s">
        <v>1064</v>
      </c>
      <c r="B773" t="s">
        <v>1065</v>
      </c>
      <c r="C773" t="s">
        <v>413</v>
      </c>
      <c r="D773" t="s">
        <v>21</v>
      </c>
      <c r="E773">
        <v>83864</v>
      </c>
      <c r="F773" t="s">
        <v>23</v>
      </c>
      <c r="G773" t="s">
        <v>23</v>
      </c>
      <c r="H773" t="s">
        <v>24</v>
      </c>
      <c r="I773" t="s">
        <v>24</v>
      </c>
      <c r="J773" t="s">
        <v>25</v>
      </c>
      <c r="K773" s="1">
        <v>43354</v>
      </c>
      <c r="L773" t="s">
        <v>26</v>
      </c>
      <c r="N773" t="s">
        <v>24</v>
      </c>
    </row>
    <row r="774" spans="1:14" x14ac:dyDescent="0.25">
      <c r="A774" t="s">
        <v>1187</v>
      </c>
      <c r="B774" t="s">
        <v>1188</v>
      </c>
      <c r="C774" t="s">
        <v>54</v>
      </c>
      <c r="D774" t="s">
        <v>21</v>
      </c>
      <c r="E774">
        <v>83814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43354</v>
      </c>
      <c r="L774" t="s">
        <v>26</v>
      </c>
      <c r="N774" t="s">
        <v>24</v>
      </c>
    </row>
    <row r="775" spans="1:14" x14ac:dyDescent="0.25">
      <c r="A775" t="s">
        <v>1058</v>
      </c>
      <c r="B775" t="s">
        <v>1059</v>
      </c>
      <c r="C775" t="s">
        <v>54</v>
      </c>
      <c r="D775" t="s">
        <v>21</v>
      </c>
      <c r="E775">
        <v>83815</v>
      </c>
      <c r="F775" t="s">
        <v>23</v>
      </c>
      <c r="G775" t="s">
        <v>23</v>
      </c>
      <c r="H775" t="s">
        <v>24</v>
      </c>
      <c r="I775" t="s">
        <v>24</v>
      </c>
      <c r="J775" t="s">
        <v>25</v>
      </c>
      <c r="K775" s="1">
        <v>43354</v>
      </c>
      <c r="L775" t="s">
        <v>26</v>
      </c>
      <c r="N775" t="s">
        <v>24</v>
      </c>
    </row>
    <row r="776" spans="1:14" x14ac:dyDescent="0.25">
      <c r="A776" t="s">
        <v>1066</v>
      </c>
      <c r="B776" t="s">
        <v>1067</v>
      </c>
      <c r="C776" t="s">
        <v>1068</v>
      </c>
      <c r="D776" t="s">
        <v>21</v>
      </c>
      <c r="E776">
        <v>83804</v>
      </c>
      <c r="F776" t="s">
        <v>23</v>
      </c>
      <c r="G776" t="s">
        <v>23</v>
      </c>
      <c r="H776" t="s">
        <v>24</v>
      </c>
      <c r="I776" t="s">
        <v>24</v>
      </c>
      <c r="J776" t="s">
        <v>25</v>
      </c>
      <c r="K776" s="1">
        <v>43354</v>
      </c>
      <c r="L776" t="s">
        <v>26</v>
      </c>
      <c r="N776" t="s">
        <v>24</v>
      </c>
    </row>
    <row r="777" spans="1:14" x14ac:dyDescent="0.25">
      <c r="A777" t="s">
        <v>1189</v>
      </c>
      <c r="B777" t="s">
        <v>1190</v>
      </c>
      <c r="C777" t="s">
        <v>343</v>
      </c>
      <c r="D777" t="s">
        <v>21</v>
      </c>
      <c r="E777">
        <v>83854</v>
      </c>
      <c r="F777" t="s">
        <v>23</v>
      </c>
      <c r="G777" t="s">
        <v>23</v>
      </c>
      <c r="H777" t="s">
        <v>24</v>
      </c>
      <c r="I777" t="s">
        <v>24</v>
      </c>
      <c r="J777" t="s">
        <v>25</v>
      </c>
      <c r="K777" s="1">
        <v>43354</v>
      </c>
      <c r="L777" t="s">
        <v>26</v>
      </c>
      <c r="N777" t="s">
        <v>24</v>
      </c>
    </row>
    <row r="778" spans="1:14" x14ac:dyDescent="0.25">
      <c r="A778" t="s">
        <v>77</v>
      </c>
      <c r="B778" t="s">
        <v>78</v>
      </c>
      <c r="C778" t="s">
        <v>54</v>
      </c>
      <c r="D778" t="s">
        <v>21</v>
      </c>
      <c r="E778">
        <v>83814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43354</v>
      </c>
      <c r="L778" t="s">
        <v>26</v>
      </c>
      <c r="N778" t="s">
        <v>24</v>
      </c>
    </row>
    <row r="779" spans="1:14" x14ac:dyDescent="0.25">
      <c r="A779" t="s">
        <v>1206</v>
      </c>
      <c r="B779" t="s">
        <v>1207</v>
      </c>
      <c r="C779" t="s">
        <v>1004</v>
      </c>
      <c r="D779" t="s">
        <v>21</v>
      </c>
      <c r="E779">
        <v>83835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43354</v>
      </c>
      <c r="L779" t="s">
        <v>26</v>
      </c>
      <c r="N779" t="s">
        <v>24</v>
      </c>
    </row>
    <row r="780" spans="1:14" x14ac:dyDescent="0.25">
      <c r="A780" t="s">
        <v>1761</v>
      </c>
      <c r="B780" t="s">
        <v>1762</v>
      </c>
      <c r="C780" t="s">
        <v>439</v>
      </c>
      <c r="D780" t="s">
        <v>21</v>
      </c>
      <c r="E780">
        <v>83856</v>
      </c>
      <c r="F780" t="s">
        <v>23</v>
      </c>
      <c r="G780" t="s">
        <v>23</v>
      </c>
      <c r="H780" t="s">
        <v>24</v>
      </c>
      <c r="I780" t="s">
        <v>24</v>
      </c>
      <c r="J780" t="s">
        <v>25</v>
      </c>
      <c r="K780" s="1">
        <v>43354</v>
      </c>
      <c r="L780" t="s">
        <v>26</v>
      </c>
      <c r="N780" t="s">
        <v>24</v>
      </c>
    </row>
    <row r="781" spans="1:14" x14ac:dyDescent="0.25">
      <c r="A781" t="s">
        <v>81</v>
      </c>
      <c r="B781" t="s">
        <v>82</v>
      </c>
      <c r="C781" t="s">
        <v>54</v>
      </c>
      <c r="D781" t="s">
        <v>21</v>
      </c>
      <c r="E781">
        <v>83814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43354</v>
      </c>
      <c r="L781" t="s">
        <v>26</v>
      </c>
      <c r="N781" t="s">
        <v>24</v>
      </c>
    </row>
    <row r="782" spans="1:14" x14ac:dyDescent="0.25">
      <c r="A782" t="s">
        <v>1763</v>
      </c>
      <c r="B782" t="s">
        <v>1764</v>
      </c>
      <c r="C782" t="s">
        <v>413</v>
      </c>
      <c r="D782" t="s">
        <v>21</v>
      </c>
      <c r="E782">
        <v>83864</v>
      </c>
      <c r="F782" t="s">
        <v>23</v>
      </c>
      <c r="G782" t="s">
        <v>23</v>
      </c>
      <c r="H782" t="s">
        <v>24</v>
      </c>
      <c r="I782" t="s">
        <v>24</v>
      </c>
      <c r="J782" t="s">
        <v>25</v>
      </c>
      <c r="K782" s="1">
        <v>43354</v>
      </c>
      <c r="L782" t="s">
        <v>26</v>
      </c>
      <c r="N782" t="s">
        <v>24</v>
      </c>
    </row>
    <row r="783" spans="1:14" x14ac:dyDescent="0.25">
      <c r="A783" t="s">
        <v>1765</v>
      </c>
      <c r="B783" t="s">
        <v>1766</v>
      </c>
      <c r="C783" t="s">
        <v>343</v>
      </c>
      <c r="D783" t="s">
        <v>21</v>
      </c>
      <c r="E783">
        <v>83854</v>
      </c>
      <c r="F783" t="s">
        <v>23</v>
      </c>
      <c r="G783" t="s">
        <v>23</v>
      </c>
      <c r="H783" t="s">
        <v>24</v>
      </c>
      <c r="I783" t="s">
        <v>24</v>
      </c>
      <c r="J783" t="s">
        <v>25</v>
      </c>
      <c r="K783" s="1">
        <v>43354</v>
      </c>
      <c r="L783" t="s">
        <v>26</v>
      </c>
      <c r="N783" t="s">
        <v>24</v>
      </c>
    </row>
    <row r="784" spans="1:14" x14ac:dyDescent="0.25">
      <c r="A784" t="s">
        <v>1769</v>
      </c>
      <c r="B784" t="s">
        <v>1770</v>
      </c>
      <c r="C784" t="s">
        <v>20</v>
      </c>
      <c r="D784" t="s">
        <v>21</v>
      </c>
      <c r="E784">
        <v>83714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43347</v>
      </c>
      <c r="L784" t="s">
        <v>26</v>
      </c>
      <c r="N784" t="s">
        <v>24</v>
      </c>
    </row>
    <row r="785" spans="1:14" x14ac:dyDescent="0.25">
      <c r="A785" t="s">
        <v>1771</v>
      </c>
      <c r="B785" t="s">
        <v>1772</v>
      </c>
      <c r="C785" t="s">
        <v>51</v>
      </c>
      <c r="D785" t="s">
        <v>21</v>
      </c>
      <c r="E785">
        <v>83642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43347</v>
      </c>
      <c r="L785" t="s">
        <v>26</v>
      </c>
      <c r="N785" t="s">
        <v>24</v>
      </c>
    </row>
    <row r="786" spans="1:14" x14ac:dyDescent="0.25">
      <c r="A786" t="s">
        <v>1773</v>
      </c>
      <c r="B786" t="s">
        <v>1774</v>
      </c>
      <c r="C786" t="s">
        <v>313</v>
      </c>
      <c r="D786" t="s">
        <v>21</v>
      </c>
      <c r="E786">
        <v>83355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43344</v>
      </c>
      <c r="L786" t="s">
        <v>26</v>
      </c>
      <c r="N786" t="s">
        <v>24</v>
      </c>
    </row>
    <row r="787" spans="1:14" x14ac:dyDescent="0.25">
      <c r="A787" t="s">
        <v>156</v>
      </c>
      <c r="B787" t="s">
        <v>158</v>
      </c>
      <c r="C787" t="s">
        <v>148</v>
      </c>
      <c r="D787" t="s">
        <v>21</v>
      </c>
      <c r="E787">
        <v>83313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43344</v>
      </c>
      <c r="L787" t="s">
        <v>26</v>
      </c>
      <c r="N787" t="s">
        <v>24</v>
      </c>
    </row>
    <row r="788" spans="1:14" x14ac:dyDescent="0.25">
      <c r="A788" t="s">
        <v>146</v>
      </c>
      <c r="B788" t="s">
        <v>147</v>
      </c>
      <c r="C788" t="s">
        <v>148</v>
      </c>
      <c r="D788" t="s">
        <v>21</v>
      </c>
      <c r="E788">
        <v>83313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43344</v>
      </c>
      <c r="L788" t="s">
        <v>26</v>
      </c>
      <c r="N788" t="s">
        <v>24</v>
      </c>
    </row>
    <row r="789" spans="1:14" x14ac:dyDescent="0.25">
      <c r="A789" t="s">
        <v>171</v>
      </c>
      <c r="B789" t="s">
        <v>172</v>
      </c>
      <c r="C789" t="s">
        <v>153</v>
      </c>
      <c r="D789" t="s">
        <v>21</v>
      </c>
      <c r="E789">
        <v>83333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43344</v>
      </c>
      <c r="L789" t="s">
        <v>26</v>
      </c>
      <c r="N789" t="s">
        <v>24</v>
      </c>
    </row>
    <row r="790" spans="1:14" x14ac:dyDescent="0.25">
      <c r="A790" t="s">
        <v>1441</v>
      </c>
      <c r="B790" t="s">
        <v>1442</v>
      </c>
      <c r="C790" t="s">
        <v>51</v>
      </c>
      <c r="D790" t="s">
        <v>21</v>
      </c>
      <c r="E790">
        <v>83642</v>
      </c>
      <c r="F790" t="s">
        <v>23</v>
      </c>
      <c r="G790" t="s">
        <v>23</v>
      </c>
      <c r="H790" t="s">
        <v>24</v>
      </c>
      <c r="I790" t="s">
        <v>24</v>
      </c>
      <c r="J790" t="s">
        <v>25</v>
      </c>
      <c r="K790" s="1">
        <v>43343</v>
      </c>
      <c r="L790" t="s">
        <v>26</v>
      </c>
      <c r="N790" t="s">
        <v>24</v>
      </c>
    </row>
    <row r="791" spans="1:14" x14ac:dyDescent="0.25">
      <c r="A791" t="s">
        <v>1000</v>
      </c>
      <c r="B791" t="s">
        <v>1001</v>
      </c>
      <c r="C791" t="s">
        <v>20</v>
      </c>
      <c r="D791" t="s">
        <v>21</v>
      </c>
      <c r="E791">
        <v>83706</v>
      </c>
      <c r="F791" t="s">
        <v>23</v>
      </c>
      <c r="G791" t="s">
        <v>23</v>
      </c>
      <c r="H791" t="s">
        <v>24</v>
      </c>
      <c r="I791" t="s">
        <v>24</v>
      </c>
      <c r="J791" t="s">
        <v>25</v>
      </c>
      <c r="K791" s="1">
        <v>43342</v>
      </c>
      <c r="L791" t="s">
        <v>26</v>
      </c>
      <c r="N791" t="s">
        <v>24</v>
      </c>
    </row>
    <row r="792" spans="1:14" x14ac:dyDescent="0.25">
      <c r="A792" t="s">
        <v>598</v>
      </c>
      <c r="B792" t="s">
        <v>599</v>
      </c>
      <c r="C792" t="s">
        <v>227</v>
      </c>
      <c r="D792" t="s">
        <v>21</v>
      </c>
      <c r="E792">
        <v>83605</v>
      </c>
      <c r="F792" t="s">
        <v>23</v>
      </c>
      <c r="G792" t="s">
        <v>23</v>
      </c>
      <c r="H792" t="s">
        <v>24</v>
      </c>
      <c r="I792" t="s">
        <v>24</v>
      </c>
      <c r="J792" t="s">
        <v>25</v>
      </c>
      <c r="K792" s="1">
        <v>43342</v>
      </c>
      <c r="L792" t="s">
        <v>26</v>
      </c>
      <c r="N792" t="s">
        <v>24</v>
      </c>
    </row>
    <row r="793" spans="1:14" x14ac:dyDescent="0.25">
      <c r="A793" t="s">
        <v>1443</v>
      </c>
      <c r="B793" t="s">
        <v>1444</v>
      </c>
      <c r="C793" t="s">
        <v>51</v>
      </c>
      <c r="D793" t="s">
        <v>21</v>
      </c>
      <c r="E793">
        <v>83642</v>
      </c>
      <c r="F793" t="s">
        <v>23</v>
      </c>
      <c r="G793" t="s">
        <v>23</v>
      </c>
      <c r="H793" t="s">
        <v>24</v>
      </c>
      <c r="I793" t="s">
        <v>24</v>
      </c>
      <c r="J793" t="s">
        <v>25</v>
      </c>
      <c r="K793" s="1">
        <v>43342</v>
      </c>
      <c r="L793" t="s">
        <v>26</v>
      </c>
      <c r="N793" t="s">
        <v>24</v>
      </c>
    </row>
    <row r="794" spans="1:14" x14ac:dyDescent="0.25">
      <c r="A794" t="s">
        <v>890</v>
      </c>
      <c r="B794" t="s">
        <v>891</v>
      </c>
      <c r="C794" t="s">
        <v>51</v>
      </c>
      <c r="D794" t="s">
        <v>21</v>
      </c>
      <c r="E794">
        <v>83642</v>
      </c>
      <c r="F794" t="s">
        <v>23</v>
      </c>
      <c r="G794" t="s">
        <v>23</v>
      </c>
      <c r="H794" t="s">
        <v>24</v>
      </c>
      <c r="I794" t="s">
        <v>24</v>
      </c>
      <c r="J794" t="s">
        <v>25</v>
      </c>
      <c r="K794" s="1">
        <v>43342</v>
      </c>
      <c r="L794" t="s">
        <v>26</v>
      </c>
      <c r="N794" t="s">
        <v>24</v>
      </c>
    </row>
    <row r="795" spans="1:14" x14ac:dyDescent="0.25">
      <c r="A795" t="s">
        <v>1312</v>
      </c>
      <c r="B795" t="s">
        <v>1313</v>
      </c>
      <c r="C795" t="s">
        <v>20</v>
      </c>
      <c r="D795" t="s">
        <v>21</v>
      </c>
      <c r="E795">
        <v>83709</v>
      </c>
      <c r="F795" t="s">
        <v>23</v>
      </c>
      <c r="G795" t="s">
        <v>23</v>
      </c>
      <c r="H795" t="s">
        <v>24</v>
      </c>
      <c r="I795" t="s">
        <v>24</v>
      </c>
      <c r="J795" t="s">
        <v>25</v>
      </c>
      <c r="K795" s="1">
        <v>43342</v>
      </c>
      <c r="L795" t="s">
        <v>26</v>
      </c>
      <c r="N795" t="s">
        <v>24</v>
      </c>
    </row>
    <row r="796" spans="1:14" x14ac:dyDescent="0.25">
      <c r="A796" t="s">
        <v>1129</v>
      </c>
      <c r="B796" t="s">
        <v>1130</v>
      </c>
      <c r="C796" t="s">
        <v>20</v>
      </c>
      <c r="D796" t="s">
        <v>21</v>
      </c>
      <c r="E796">
        <v>83705</v>
      </c>
      <c r="F796" t="s">
        <v>23</v>
      </c>
      <c r="G796" t="s">
        <v>23</v>
      </c>
      <c r="H796" t="s">
        <v>24</v>
      </c>
      <c r="I796" t="s">
        <v>24</v>
      </c>
      <c r="J796" t="s">
        <v>25</v>
      </c>
      <c r="K796" s="1">
        <v>43342</v>
      </c>
      <c r="L796" t="s">
        <v>26</v>
      </c>
      <c r="N796" t="s">
        <v>24</v>
      </c>
    </row>
    <row r="797" spans="1:14" x14ac:dyDescent="0.25">
      <c r="A797" t="s">
        <v>1316</v>
      </c>
      <c r="B797" t="s">
        <v>1317</v>
      </c>
      <c r="C797" t="s">
        <v>20</v>
      </c>
      <c r="D797" t="s">
        <v>21</v>
      </c>
      <c r="E797">
        <v>83704</v>
      </c>
      <c r="F797" t="s">
        <v>23</v>
      </c>
      <c r="G797" t="s">
        <v>23</v>
      </c>
      <c r="H797" t="s">
        <v>24</v>
      </c>
      <c r="I797" t="s">
        <v>24</v>
      </c>
      <c r="J797" t="s">
        <v>25</v>
      </c>
      <c r="K797" s="1">
        <v>43342</v>
      </c>
      <c r="L797" t="s">
        <v>26</v>
      </c>
      <c r="N797" t="s">
        <v>24</v>
      </c>
    </row>
    <row r="798" spans="1:14" x14ac:dyDescent="0.25">
      <c r="A798" t="s">
        <v>1580</v>
      </c>
      <c r="B798" t="s">
        <v>1581</v>
      </c>
      <c r="C798" t="s">
        <v>20</v>
      </c>
      <c r="D798" t="s">
        <v>21</v>
      </c>
      <c r="E798">
        <v>83709</v>
      </c>
      <c r="F798" t="s">
        <v>23</v>
      </c>
      <c r="G798" t="s">
        <v>23</v>
      </c>
      <c r="H798" t="s">
        <v>24</v>
      </c>
      <c r="I798" t="s">
        <v>24</v>
      </c>
      <c r="J798" t="s">
        <v>25</v>
      </c>
      <c r="K798" s="1">
        <v>43342</v>
      </c>
      <c r="L798" t="s">
        <v>26</v>
      </c>
      <c r="N798" t="s">
        <v>24</v>
      </c>
    </row>
    <row r="799" spans="1:14" x14ac:dyDescent="0.25">
      <c r="A799" t="s">
        <v>1082</v>
      </c>
      <c r="B799" t="s">
        <v>1083</v>
      </c>
      <c r="C799" t="s">
        <v>20</v>
      </c>
      <c r="D799" t="s">
        <v>21</v>
      </c>
      <c r="E799">
        <v>83706</v>
      </c>
      <c r="F799" t="s">
        <v>23</v>
      </c>
      <c r="G799" t="s">
        <v>23</v>
      </c>
      <c r="H799" t="s">
        <v>24</v>
      </c>
      <c r="I799" t="s">
        <v>24</v>
      </c>
      <c r="J799" t="s">
        <v>25</v>
      </c>
      <c r="K799" s="1">
        <v>43342</v>
      </c>
      <c r="L799" t="s">
        <v>26</v>
      </c>
      <c r="N799" t="s">
        <v>24</v>
      </c>
    </row>
    <row r="800" spans="1:14" x14ac:dyDescent="0.25">
      <c r="A800" t="s">
        <v>961</v>
      </c>
      <c r="B800" t="s">
        <v>962</v>
      </c>
      <c r="C800" t="s">
        <v>20</v>
      </c>
      <c r="D800" t="s">
        <v>21</v>
      </c>
      <c r="E800">
        <v>83709</v>
      </c>
      <c r="F800" t="s">
        <v>23</v>
      </c>
      <c r="G800" t="s">
        <v>23</v>
      </c>
      <c r="H800" t="s">
        <v>24</v>
      </c>
      <c r="I800" t="s">
        <v>24</v>
      </c>
      <c r="J800" t="s">
        <v>25</v>
      </c>
      <c r="K800" s="1">
        <v>43342</v>
      </c>
      <c r="L800" t="s">
        <v>26</v>
      </c>
      <c r="N800" t="s">
        <v>24</v>
      </c>
    </row>
    <row r="801" spans="1:14" x14ac:dyDescent="0.25">
      <c r="A801" t="s">
        <v>97</v>
      </c>
      <c r="B801" t="s">
        <v>99</v>
      </c>
      <c r="C801" t="s">
        <v>51</v>
      </c>
      <c r="D801" t="s">
        <v>21</v>
      </c>
      <c r="E801">
        <v>83642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43342</v>
      </c>
      <c r="L801" t="s">
        <v>26</v>
      </c>
      <c r="N801" t="s">
        <v>24</v>
      </c>
    </row>
    <row r="802" spans="1:14" x14ac:dyDescent="0.25">
      <c r="A802" t="s">
        <v>1779</v>
      </c>
      <c r="B802" t="s">
        <v>50</v>
      </c>
      <c r="C802" t="s">
        <v>51</v>
      </c>
      <c r="D802" t="s">
        <v>21</v>
      </c>
      <c r="E802">
        <v>83646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43342</v>
      </c>
      <c r="L802" t="s">
        <v>26</v>
      </c>
      <c r="N802" t="s">
        <v>24</v>
      </c>
    </row>
    <row r="803" spans="1:14" x14ac:dyDescent="0.25">
      <c r="A803" t="s">
        <v>1780</v>
      </c>
      <c r="B803" t="s">
        <v>1781</v>
      </c>
      <c r="C803" t="s">
        <v>622</v>
      </c>
      <c r="D803" t="s">
        <v>21</v>
      </c>
      <c r="E803">
        <v>83714</v>
      </c>
      <c r="F803" t="s">
        <v>23</v>
      </c>
      <c r="G803" t="s">
        <v>23</v>
      </c>
      <c r="H803" t="s">
        <v>24</v>
      </c>
      <c r="I803" t="s">
        <v>24</v>
      </c>
      <c r="J803" t="s">
        <v>25</v>
      </c>
      <c r="K803" s="1">
        <v>43342</v>
      </c>
      <c r="L803" t="s">
        <v>26</v>
      </c>
      <c r="N803" t="s">
        <v>24</v>
      </c>
    </row>
    <row r="804" spans="1:14" x14ac:dyDescent="0.25">
      <c r="A804" t="s">
        <v>31</v>
      </c>
      <c r="B804" t="s">
        <v>32</v>
      </c>
      <c r="C804" t="s">
        <v>20</v>
      </c>
      <c r="D804" t="s">
        <v>21</v>
      </c>
      <c r="E804">
        <v>83705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43342</v>
      </c>
      <c r="L804" t="s">
        <v>26</v>
      </c>
      <c r="N804" t="s">
        <v>24</v>
      </c>
    </row>
    <row r="805" spans="1:14" x14ac:dyDescent="0.25">
      <c r="A805" t="s">
        <v>144</v>
      </c>
      <c r="B805" t="s">
        <v>1786</v>
      </c>
      <c r="C805" t="s">
        <v>227</v>
      </c>
      <c r="D805" t="s">
        <v>21</v>
      </c>
      <c r="E805">
        <v>83605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43342</v>
      </c>
      <c r="L805" t="s">
        <v>26</v>
      </c>
      <c r="N805" t="s">
        <v>24</v>
      </c>
    </row>
    <row r="806" spans="1:14" x14ac:dyDescent="0.25">
      <c r="A806" t="s">
        <v>1787</v>
      </c>
      <c r="B806" t="s">
        <v>1788</v>
      </c>
      <c r="C806" t="s">
        <v>20</v>
      </c>
      <c r="D806" t="s">
        <v>21</v>
      </c>
      <c r="E806">
        <v>83702</v>
      </c>
      <c r="F806" t="s">
        <v>23</v>
      </c>
      <c r="G806" t="s">
        <v>23</v>
      </c>
      <c r="H806" t="s">
        <v>24</v>
      </c>
      <c r="I806" t="s">
        <v>24</v>
      </c>
      <c r="J806" t="s">
        <v>25</v>
      </c>
      <c r="K806" s="1">
        <v>43342</v>
      </c>
      <c r="L806" t="s">
        <v>26</v>
      </c>
      <c r="N806" t="s">
        <v>24</v>
      </c>
    </row>
    <row r="807" spans="1:14" x14ac:dyDescent="0.25">
      <c r="A807" t="s">
        <v>1792</v>
      </c>
      <c r="B807" t="s">
        <v>1793</v>
      </c>
      <c r="C807" t="s">
        <v>289</v>
      </c>
      <c r="D807" t="s">
        <v>21</v>
      </c>
      <c r="E807">
        <v>83651</v>
      </c>
      <c r="F807" t="s">
        <v>23</v>
      </c>
      <c r="G807" t="s">
        <v>23</v>
      </c>
      <c r="H807" t="s">
        <v>24</v>
      </c>
      <c r="I807" t="s">
        <v>24</v>
      </c>
      <c r="J807" t="s">
        <v>25</v>
      </c>
      <c r="K807" s="1">
        <v>43341</v>
      </c>
      <c r="L807" t="s">
        <v>26</v>
      </c>
      <c r="N807" t="s">
        <v>24</v>
      </c>
    </row>
    <row r="808" spans="1:14" x14ac:dyDescent="0.25">
      <c r="A808" t="s">
        <v>1794</v>
      </c>
      <c r="B808" t="s">
        <v>1795</v>
      </c>
      <c r="C808" t="s">
        <v>1480</v>
      </c>
      <c r="D808" t="s">
        <v>21</v>
      </c>
      <c r="E808">
        <v>83338</v>
      </c>
      <c r="F808" t="s">
        <v>23</v>
      </c>
      <c r="G808" t="s">
        <v>23</v>
      </c>
      <c r="H808" t="s">
        <v>24</v>
      </c>
      <c r="I808" t="s">
        <v>24</v>
      </c>
      <c r="J808" t="s">
        <v>25</v>
      </c>
      <c r="K808" s="1">
        <v>43341</v>
      </c>
      <c r="L808" t="s">
        <v>26</v>
      </c>
      <c r="N808" t="s">
        <v>24</v>
      </c>
    </row>
    <row r="809" spans="1:14" x14ac:dyDescent="0.25">
      <c r="A809" t="s">
        <v>1796</v>
      </c>
      <c r="B809" t="s">
        <v>1797</v>
      </c>
      <c r="C809" t="s">
        <v>1669</v>
      </c>
      <c r="D809" t="s">
        <v>21</v>
      </c>
      <c r="E809">
        <v>83467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43341</v>
      </c>
      <c r="L809" t="s">
        <v>26</v>
      </c>
      <c r="N809" t="s">
        <v>24</v>
      </c>
    </row>
    <row r="810" spans="1:14" x14ac:dyDescent="0.25">
      <c r="A810" t="s">
        <v>1798</v>
      </c>
      <c r="B810" t="s">
        <v>1799</v>
      </c>
      <c r="C810" t="s">
        <v>500</v>
      </c>
      <c r="D810" t="s">
        <v>21</v>
      </c>
      <c r="E810">
        <v>83202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43341</v>
      </c>
      <c r="L810" t="s">
        <v>26</v>
      </c>
      <c r="N810" t="s">
        <v>24</v>
      </c>
    </row>
    <row r="811" spans="1:14" x14ac:dyDescent="0.25">
      <c r="A811" t="s">
        <v>1800</v>
      </c>
      <c r="B811" t="s">
        <v>1801</v>
      </c>
      <c r="C811" t="s">
        <v>289</v>
      </c>
      <c r="D811" t="s">
        <v>21</v>
      </c>
      <c r="E811">
        <v>83651</v>
      </c>
      <c r="F811" t="s">
        <v>23</v>
      </c>
      <c r="G811" t="s">
        <v>23</v>
      </c>
      <c r="H811" t="s">
        <v>24</v>
      </c>
      <c r="I811" t="s">
        <v>24</v>
      </c>
      <c r="J811" t="s">
        <v>25</v>
      </c>
      <c r="K811" s="1">
        <v>43340</v>
      </c>
      <c r="L811" t="s">
        <v>26</v>
      </c>
      <c r="N811" t="s">
        <v>24</v>
      </c>
    </row>
    <row r="812" spans="1:14" x14ac:dyDescent="0.25">
      <c r="A812" t="s">
        <v>1802</v>
      </c>
      <c r="B812" t="s">
        <v>1803</v>
      </c>
      <c r="C812" t="s">
        <v>289</v>
      </c>
      <c r="D812" t="s">
        <v>21</v>
      </c>
      <c r="E812">
        <v>83686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43340</v>
      </c>
      <c r="L812" t="s">
        <v>26</v>
      </c>
      <c r="N812" t="s">
        <v>24</v>
      </c>
    </row>
    <row r="813" spans="1:14" x14ac:dyDescent="0.25">
      <c r="A813" t="s">
        <v>729</v>
      </c>
      <c r="B813" t="s">
        <v>730</v>
      </c>
      <c r="C813" t="s">
        <v>622</v>
      </c>
      <c r="D813" t="s">
        <v>21</v>
      </c>
      <c r="E813">
        <v>83714</v>
      </c>
      <c r="F813" t="s">
        <v>23</v>
      </c>
      <c r="G813" t="s">
        <v>23</v>
      </c>
      <c r="H813" t="s">
        <v>24</v>
      </c>
      <c r="I813" t="s">
        <v>24</v>
      </c>
      <c r="J813" t="s">
        <v>25</v>
      </c>
      <c r="K813" s="1">
        <v>43340</v>
      </c>
      <c r="L813" t="s">
        <v>26</v>
      </c>
      <c r="N813" t="s">
        <v>24</v>
      </c>
    </row>
    <row r="814" spans="1:14" x14ac:dyDescent="0.25">
      <c r="A814" t="s">
        <v>1562</v>
      </c>
      <c r="B814" t="s">
        <v>1563</v>
      </c>
      <c r="C814" t="s">
        <v>622</v>
      </c>
      <c r="D814" t="s">
        <v>21</v>
      </c>
      <c r="E814">
        <v>83714</v>
      </c>
      <c r="F814" t="s">
        <v>23</v>
      </c>
      <c r="G814" t="s">
        <v>23</v>
      </c>
      <c r="H814" t="s">
        <v>24</v>
      </c>
      <c r="I814" t="s">
        <v>24</v>
      </c>
      <c r="J814" t="s">
        <v>25</v>
      </c>
      <c r="K814" s="1">
        <v>43340</v>
      </c>
      <c r="L814" t="s">
        <v>26</v>
      </c>
      <c r="N814" t="s">
        <v>24</v>
      </c>
    </row>
    <row r="815" spans="1:14" x14ac:dyDescent="0.25">
      <c r="A815" t="s">
        <v>1804</v>
      </c>
      <c r="B815" t="s">
        <v>1805</v>
      </c>
      <c r="C815" t="s">
        <v>1806</v>
      </c>
      <c r="D815" t="s">
        <v>21</v>
      </c>
      <c r="E815">
        <v>83553</v>
      </c>
      <c r="F815" t="s">
        <v>23</v>
      </c>
      <c r="G815" t="s">
        <v>23</v>
      </c>
      <c r="H815" t="s">
        <v>24</v>
      </c>
      <c r="I815" t="s">
        <v>24</v>
      </c>
      <c r="J815" t="s">
        <v>25</v>
      </c>
      <c r="K815" s="1">
        <v>43340</v>
      </c>
      <c r="L815" t="s">
        <v>26</v>
      </c>
      <c r="N815" t="s">
        <v>24</v>
      </c>
    </row>
    <row r="816" spans="1:14" x14ac:dyDescent="0.25">
      <c r="A816" t="s">
        <v>1807</v>
      </c>
      <c r="B816" t="s">
        <v>1808</v>
      </c>
      <c r="C816" t="s">
        <v>1809</v>
      </c>
      <c r="D816" t="s">
        <v>21</v>
      </c>
      <c r="E816">
        <v>83546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43340</v>
      </c>
      <c r="L816" t="s">
        <v>26</v>
      </c>
      <c r="N816" t="s">
        <v>24</v>
      </c>
    </row>
    <row r="817" spans="1:14" x14ac:dyDescent="0.25">
      <c r="A817" t="s">
        <v>1810</v>
      </c>
      <c r="B817" t="s">
        <v>1811</v>
      </c>
      <c r="C817" t="s">
        <v>1812</v>
      </c>
      <c r="D817" t="s">
        <v>21</v>
      </c>
      <c r="E817">
        <v>83539</v>
      </c>
      <c r="F817" t="s">
        <v>23</v>
      </c>
      <c r="G817" t="s">
        <v>23</v>
      </c>
      <c r="H817" t="s">
        <v>24</v>
      </c>
      <c r="I817" t="s">
        <v>24</v>
      </c>
      <c r="J817" t="s">
        <v>25</v>
      </c>
      <c r="K817" s="1">
        <v>43340</v>
      </c>
      <c r="L817" t="s">
        <v>26</v>
      </c>
      <c r="N817" t="s">
        <v>24</v>
      </c>
    </row>
    <row r="818" spans="1:14" x14ac:dyDescent="0.25">
      <c r="A818" t="s">
        <v>776</v>
      </c>
      <c r="B818" t="s">
        <v>1813</v>
      </c>
      <c r="C818" t="s">
        <v>973</v>
      </c>
      <c r="D818" t="s">
        <v>21</v>
      </c>
      <c r="E818">
        <v>83639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43340</v>
      </c>
      <c r="L818" t="s">
        <v>26</v>
      </c>
      <c r="N818" t="s">
        <v>24</v>
      </c>
    </row>
    <row r="819" spans="1:14" x14ac:dyDescent="0.25">
      <c r="A819" t="s">
        <v>1814</v>
      </c>
      <c r="B819" t="s">
        <v>1815</v>
      </c>
      <c r="C819" t="s">
        <v>227</v>
      </c>
      <c r="D819" t="s">
        <v>21</v>
      </c>
      <c r="E819">
        <v>83607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43340</v>
      </c>
      <c r="L819" t="s">
        <v>26</v>
      </c>
      <c r="N819" t="s">
        <v>24</v>
      </c>
    </row>
    <row r="820" spans="1:14" x14ac:dyDescent="0.25">
      <c r="A820" t="s">
        <v>1816</v>
      </c>
      <c r="B820" t="s">
        <v>1817</v>
      </c>
      <c r="C820" t="s">
        <v>1806</v>
      </c>
      <c r="D820" t="s">
        <v>21</v>
      </c>
      <c r="E820">
        <v>83553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43339</v>
      </c>
      <c r="L820" t="s">
        <v>26</v>
      </c>
      <c r="N820" t="s">
        <v>24</v>
      </c>
    </row>
    <row r="821" spans="1:14" x14ac:dyDescent="0.25">
      <c r="A821" t="s">
        <v>1818</v>
      </c>
      <c r="B821" t="s">
        <v>1819</v>
      </c>
      <c r="C821" t="s">
        <v>500</v>
      </c>
      <c r="D821" t="s">
        <v>21</v>
      </c>
      <c r="E821">
        <v>83201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43339</v>
      </c>
      <c r="L821" t="s">
        <v>26</v>
      </c>
      <c r="N821" t="s">
        <v>24</v>
      </c>
    </row>
    <row r="822" spans="1:14" x14ac:dyDescent="0.25">
      <c r="A822" t="s">
        <v>1820</v>
      </c>
      <c r="B822" t="s">
        <v>1821</v>
      </c>
      <c r="C822" t="s">
        <v>500</v>
      </c>
      <c r="D822" t="s">
        <v>21</v>
      </c>
      <c r="E822">
        <v>83201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43339</v>
      </c>
      <c r="L822" t="s">
        <v>26</v>
      </c>
      <c r="N822" t="s">
        <v>24</v>
      </c>
    </row>
    <row r="823" spans="1:14" x14ac:dyDescent="0.25">
      <c r="A823" t="s">
        <v>408</v>
      </c>
      <c r="B823" t="s">
        <v>1352</v>
      </c>
      <c r="C823" t="s">
        <v>743</v>
      </c>
      <c r="D823" t="s">
        <v>21</v>
      </c>
      <c r="E823">
        <v>83221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43339</v>
      </c>
      <c r="L823" t="s">
        <v>26</v>
      </c>
      <c r="N823" t="s">
        <v>24</v>
      </c>
    </row>
    <row r="824" spans="1:14" x14ac:dyDescent="0.25">
      <c r="A824" t="s">
        <v>1822</v>
      </c>
      <c r="B824" t="s">
        <v>1823</v>
      </c>
      <c r="C824" t="s">
        <v>1809</v>
      </c>
      <c r="D824" t="s">
        <v>21</v>
      </c>
      <c r="E824">
        <v>83546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43339</v>
      </c>
      <c r="L824" t="s">
        <v>26</v>
      </c>
      <c r="N824" t="s">
        <v>24</v>
      </c>
    </row>
    <row r="825" spans="1:14" x14ac:dyDescent="0.25">
      <c r="A825" t="s">
        <v>1044</v>
      </c>
      <c r="B825" t="s">
        <v>1045</v>
      </c>
      <c r="C825" t="s">
        <v>743</v>
      </c>
      <c r="D825" t="s">
        <v>21</v>
      </c>
      <c r="E825">
        <v>83221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43339</v>
      </c>
      <c r="L825" t="s">
        <v>26</v>
      </c>
      <c r="N825" t="s">
        <v>24</v>
      </c>
    </row>
    <row r="826" spans="1:14" x14ac:dyDescent="0.25">
      <c r="A826" t="s">
        <v>1824</v>
      </c>
      <c r="B826" t="s">
        <v>1825</v>
      </c>
      <c r="C826" t="s">
        <v>500</v>
      </c>
      <c r="D826" t="s">
        <v>21</v>
      </c>
      <c r="E826">
        <v>83204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43339</v>
      </c>
      <c r="L826" t="s">
        <v>26</v>
      </c>
      <c r="N826" t="s">
        <v>24</v>
      </c>
    </row>
    <row r="827" spans="1:14" x14ac:dyDescent="0.25">
      <c r="A827" t="s">
        <v>1208</v>
      </c>
      <c r="B827" t="s">
        <v>1826</v>
      </c>
      <c r="C827" t="s">
        <v>1662</v>
      </c>
      <c r="D827" t="s">
        <v>21</v>
      </c>
      <c r="E827">
        <v>83501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43339</v>
      </c>
      <c r="L827" t="s">
        <v>26</v>
      </c>
      <c r="N827" t="s">
        <v>24</v>
      </c>
    </row>
    <row r="828" spans="1:14" x14ac:dyDescent="0.25">
      <c r="A828" t="s">
        <v>1827</v>
      </c>
      <c r="B828" t="s">
        <v>1828</v>
      </c>
      <c r="C828" t="s">
        <v>20</v>
      </c>
      <c r="D828" t="s">
        <v>21</v>
      </c>
      <c r="E828">
        <v>83709</v>
      </c>
      <c r="F828" t="s">
        <v>23</v>
      </c>
      <c r="G828" t="s">
        <v>23</v>
      </c>
      <c r="H828" t="s">
        <v>24</v>
      </c>
      <c r="I828" t="s">
        <v>24</v>
      </c>
      <c r="J828" t="s">
        <v>25</v>
      </c>
      <c r="K828" s="1">
        <v>43336</v>
      </c>
      <c r="L828" t="s">
        <v>26</v>
      </c>
      <c r="N828" t="s">
        <v>24</v>
      </c>
    </row>
    <row r="829" spans="1:14" x14ac:dyDescent="0.25">
      <c r="A829" t="s">
        <v>1222</v>
      </c>
      <c r="B829" t="s">
        <v>1223</v>
      </c>
      <c r="C829" t="s">
        <v>20</v>
      </c>
      <c r="D829" t="s">
        <v>21</v>
      </c>
      <c r="E829">
        <v>83706</v>
      </c>
      <c r="F829" t="s">
        <v>23</v>
      </c>
      <c r="G829" t="s">
        <v>23</v>
      </c>
      <c r="H829" t="s">
        <v>24</v>
      </c>
      <c r="I829" t="s">
        <v>24</v>
      </c>
      <c r="J829" t="s">
        <v>25</v>
      </c>
      <c r="K829" s="1">
        <v>43336</v>
      </c>
      <c r="L829" t="s">
        <v>26</v>
      </c>
      <c r="N829" t="s">
        <v>24</v>
      </c>
    </row>
    <row r="830" spans="1:14" x14ac:dyDescent="0.25">
      <c r="A830" t="s">
        <v>1829</v>
      </c>
      <c r="B830" t="s">
        <v>1830</v>
      </c>
      <c r="C830" t="s">
        <v>20</v>
      </c>
      <c r="D830" t="s">
        <v>21</v>
      </c>
      <c r="E830">
        <v>83706</v>
      </c>
      <c r="F830" t="s">
        <v>23</v>
      </c>
      <c r="G830" t="s">
        <v>23</v>
      </c>
      <c r="H830" t="s">
        <v>24</v>
      </c>
      <c r="I830" t="s">
        <v>24</v>
      </c>
      <c r="J830" t="s">
        <v>25</v>
      </c>
      <c r="K830" s="1">
        <v>43336</v>
      </c>
      <c r="L830" t="s">
        <v>26</v>
      </c>
      <c r="N830" t="s">
        <v>24</v>
      </c>
    </row>
    <row r="831" spans="1:14" x14ac:dyDescent="0.25">
      <c r="A831" t="s">
        <v>1566</v>
      </c>
      <c r="B831" t="s">
        <v>1567</v>
      </c>
      <c r="C831" t="s">
        <v>622</v>
      </c>
      <c r="D831" t="s">
        <v>21</v>
      </c>
      <c r="E831">
        <v>83714</v>
      </c>
      <c r="F831" t="s">
        <v>23</v>
      </c>
      <c r="G831" t="s">
        <v>23</v>
      </c>
      <c r="H831" t="s">
        <v>24</v>
      </c>
      <c r="I831" t="s">
        <v>24</v>
      </c>
      <c r="J831" t="s">
        <v>25</v>
      </c>
      <c r="K831" s="1">
        <v>43336</v>
      </c>
      <c r="L831" t="s">
        <v>26</v>
      </c>
      <c r="N831" t="s">
        <v>24</v>
      </c>
    </row>
    <row r="832" spans="1:14" x14ac:dyDescent="0.25">
      <c r="A832" t="s">
        <v>1249</v>
      </c>
      <c r="B832" t="s">
        <v>1250</v>
      </c>
      <c r="C832" t="s">
        <v>20</v>
      </c>
      <c r="D832" t="s">
        <v>21</v>
      </c>
      <c r="E832">
        <v>83702</v>
      </c>
      <c r="F832" t="s">
        <v>23</v>
      </c>
      <c r="G832" t="s">
        <v>23</v>
      </c>
      <c r="H832" t="s">
        <v>24</v>
      </c>
      <c r="I832" t="s">
        <v>24</v>
      </c>
      <c r="J832" t="s">
        <v>25</v>
      </c>
      <c r="K832" s="1">
        <v>43336</v>
      </c>
      <c r="L832" t="s">
        <v>26</v>
      </c>
      <c r="N832" t="s">
        <v>24</v>
      </c>
    </row>
    <row r="833" spans="1:14" x14ac:dyDescent="0.25">
      <c r="A833" t="s">
        <v>1831</v>
      </c>
      <c r="B833" t="s">
        <v>1832</v>
      </c>
      <c r="C833" t="s">
        <v>20</v>
      </c>
      <c r="D833" t="s">
        <v>21</v>
      </c>
      <c r="E833">
        <v>83712</v>
      </c>
      <c r="F833" t="s">
        <v>23</v>
      </c>
      <c r="G833" t="s">
        <v>23</v>
      </c>
      <c r="H833" t="s">
        <v>24</v>
      </c>
      <c r="I833" t="s">
        <v>24</v>
      </c>
      <c r="J833" t="s">
        <v>25</v>
      </c>
      <c r="K833" s="1">
        <v>43336</v>
      </c>
      <c r="L833" t="s">
        <v>26</v>
      </c>
      <c r="N833" t="s">
        <v>24</v>
      </c>
    </row>
    <row r="834" spans="1:14" x14ac:dyDescent="0.25">
      <c r="A834" t="s">
        <v>929</v>
      </c>
      <c r="B834" t="s">
        <v>1387</v>
      </c>
      <c r="C834" t="s">
        <v>410</v>
      </c>
      <c r="D834" t="s">
        <v>21</v>
      </c>
      <c r="E834">
        <v>83660</v>
      </c>
      <c r="F834" t="s">
        <v>23</v>
      </c>
      <c r="G834" t="s">
        <v>23</v>
      </c>
      <c r="H834" t="s">
        <v>24</v>
      </c>
      <c r="I834" t="s">
        <v>24</v>
      </c>
      <c r="J834" t="s">
        <v>25</v>
      </c>
      <c r="K834" s="1">
        <v>43335</v>
      </c>
      <c r="L834" t="s">
        <v>26</v>
      </c>
      <c r="N834" t="s">
        <v>24</v>
      </c>
    </row>
    <row r="835" spans="1:14" x14ac:dyDescent="0.25">
      <c r="A835" t="s">
        <v>1833</v>
      </c>
      <c r="B835" t="s">
        <v>1834</v>
      </c>
      <c r="C835" t="s">
        <v>1643</v>
      </c>
      <c r="D835" t="s">
        <v>21</v>
      </c>
      <c r="E835">
        <v>83278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43335</v>
      </c>
      <c r="L835" t="s">
        <v>26</v>
      </c>
      <c r="N835" t="s">
        <v>24</v>
      </c>
    </row>
    <row r="836" spans="1:14" x14ac:dyDescent="0.25">
      <c r="A836" t="s">
        <v>1314</v>
      </c>
      <c r="B836" t="s">
        <v>1315</v>
      </c>
      <c r="C836" t="s">
        <v>20</v>
      </c>
      <c r="D836" t="s">
        <v>21</v>
      </c>
      <c r="E836">
        <v>83706</v>
      </c>
      <c r="F836" t="s">
        <v>23</v>
      </c>
      <c r="G836" t="s">
        <v>23</v>
      </c>
      <c r="H836" t="s">
        <v>24</v>
      </c>
      <c r="I836" t="s">
        <v>24</v>
      </c>
      <c r="J836" t="s">
        <v>25</v>
      </c>
      <c r="K836" s="1">
        <v>43334</v>
      </c>
      <c r="L836" t="s">
        <v>26</v>
      </c>
      <c r="N836" t="s">
        <v>24</v>
      </c>
    </row>
    <row r="837" spans="1:14" x14ac:dyDescent="0.25">
      <c r="A837" t="s">
        <v>1835</v>
      </c>
      <c r="B837" t="s">
        <v>1836</v>
      </c>
      <c r="C837" t="s">
        <v>20</v>
      </c>
      <c r="D837" t="s">
        <v>21</v>
      </c>
      <c r="E837">
        <v>83706</v>
      </c>
      <c r="F837" t="s">
        <v>23</v>
      </c>
      <c r="G837" t="s">
        <v>23</v>
      </c>
      <c r="H837" t="s">
        <v>24</v>
      </c>
      <c r="I837" t="s">
        <v>24</v>
      </c>
      <c r="J837" t="s">
        <v>25</v>
      </c>
      <c r="K837" s="1">
        <v>43334</v>
      </c>
      <c r="L837" t="s">
        <v>26</v>
      </c>
      <c r="N837" t="s">
        <v>24</v>
      </c>
    </row>
    <row r="838" spans="1:14" x14ac:dyDescent="0.25">
      <c r="A838" t="s">
        <v>1137</v>
      </c>
      <c r="B838" t="s">
        <v>1138</v>
      </c>
      <c r="C838" t="s">
        <v>289</v>
      </c>
      <c r="D838" t="s">
        <v>21</v>
      </c>
      <c r="E838">
        <v>83651</v>
      </c>
      <c r="F838" t="s">
        <v>23</v>
      </c>
      <c r="G838" t="s">
        <v>23</v>
      </c>
      <c r="H838" t="s">
        <v>24</v>
      </c>
      <c r="I838" t="s">
        <v>24</v>
      </c>
      <c r="J838" t="s">
        <v>25</v>
      </c>
      <c r="K838" s="1">
        <v>43333</v>
      </c>
      <c r="L838" t="s">
        <v>26</v>
      </c>
      <c r="N838" t="s">
        <v>24</v>
      </c>
    </row>
    <row r="839" spans="1:14" x14ac:dyDescent="0.25">
      <c r="A839" t="s">
        <v>1588</v>
      </c>
      <c r="B839" t="s">
        <v>1589</v>
      </c>
      <c r="C839" t="s">
        <v>227</v>
      </c>
      <c r="D839" t="s">
        <v>21</v>
      </c>
      <c r="E839">
        <v>83605</v>
      </c>
      <c r="F839" t="s">
        <v>23</v>
      </c>
      <c r="G839" t="s">
        <v>23</v>
      </c>
      <c r="H839" t="s">
        <v>24</v>
      </c>
      <c r="I839" t="s">
        <v>24</v>
      </c>
      <c r="J839" t="s">
        <v>25</v>
      </c>
      <c r="K839" s="1">
        <v>43333</v>
      </c>
      <c r="L839" t="s">
        <v>26</v>
      </c>
      <c r="N839" t="s">
        <v>24</v>
      </c>
    </row>
    <row r="840" spans="1:14" x14ac:dyDescent="0.25">
      <c r="A840" t="s">
        <v>1596</v>
      </c>
      <c r="B840" t="s">
        <v>1597</v>
      </c>
      <c r="C840" t="s">
        <v>227</v>
      </c>
      <c r="D840" t="s">
        <v>21</v>
      </c>
      <c r="E840">
        <v>83605</v>
      </c>
      <c r="F840" t="s">
        <v>23</v>
      </c>
      <c r="G840" t="s">
        <v>23</v>
      </c>
      <c r="H840" t="s">
        <v>24</v>
      </c>
      <c r="I840" t="s">
        <v>24</v>
      </c>
      <c r="J840" t="s">
        <v>25</v>
      </c>
      <c r="K840" s="1">
        <v>43333</v>
      </c>
      <c r="L840" t="s">
        <v>26</v>
      </c>
      <c r="N840" t="s">
        <v>24</v>
      </c>
    </row>
    <row r="841" spans="1:14" x14ac:dyDescent="0.25">
      <c r="A841" t="s">
        <v>1308</v>
      </c>
      <c r="B841" t="s">
        <v>1309</v>
      </c>
      <c r="C841" t="s">
        <v>20</v>
      </c>
      <c r="D841" t="s">
        <v>21</v>
      </c>
      <c r="E841">
        <v>83705</v>
      </c>
      <c r="F841" t="s">
        <v>23</v>
      </c>
      <c r="G841" t="s">
        <v>23</v>
      </c>
      <c r="H841" t="s">
        <v>24</v>
      </c>
      <c r="I841" t="s">
        <v>24</v>
      </c>
      <c r="J841" t="s">
        <v>25</v>
      </c>
      <c r="K841" s="1">
        <v>43332</v>
      </c>
      <c r="L841" t="s">
        <v>26</v>
      </c>
      <c r="N841" t="s">
        <v>24</v>
      </c>
    </row>
    <row r="842" spans="1:14" x14ac:dyDescent="0.25">
      <c r="A842" t="s">
        <v>1291</v>
      </c>
      <c r="B842" t="s">
        <v>1292</v>
      </c>
      <c r="C842" t="s">
        <v>20</v>
      </c>
      <c r="D842" t="s">
        <v>21</v>
      </c>
      <c r="E842">
        <v>83705</v>
      </c>
      <c r="F842" t="s">
        <v>23</v>
      </c>
      <c r="G842" t="s">
        <v>23</v>
      </c>
      <c r="H842" t="s">
        <v>24</v>
      </c>
      <c r="I842" t="s">
        <v>24</v>
      </c>
      <c r="J842" t="s">
        <v>25</v>
      </c>
      <c r="K842" s="1">
        <v>43332</v>
      </c>
      <c r="L842" t="s">
        <v>26</v>
      </c>
      <c r="N842" t="s">
        <v>24</v>
      </c>
    </row>
    <row r="843" spans="1:14" x14ac:dyDescent="0.25">
      <c r="A843" t="s">
        <v>1421</v>
      </c>
      <c r="B843" t="s">
        <v>1422</v>
      </c>
      <c r="C843" t="s">
        <v>20</v>
      </c>
      <c r="D843" t="s">
        <v>21</v>
      </c>
      <c r="E843">
        <v>83709</v>
      </c>
      <c r="F843" t="s">
        <v>23</v>
      </c>
      <c r="G843" t="s">
        <v>23</v>
      </c>
      <c r="H843" t="s">
        <v>24</v>
      </c>
      <c r="I843" t="s">
        <v>24</v>
      </c>
      <c r="J843" t="s">
        <v>25</v>
      </c>
      <c r="K843" s="1">
        <v>43330</v>
      </c>
      <c r="L843" t="s">
        <v>26</v>
      </c>
      <c r="N843" t="s">
        <v>24</v>
      </c>
    </row>
    <row r="844" spans="1:14" x14ac:dyDescent="0.25">
      <c r="A844" t="s">
        <v>983</v>
      </c>
      <c r="B844" t="s">
        <v>984</v>
      </c>
      <c r="C844" t="s">
        <v>20</v>
      </c>
      <c r="D844" t="s">
        <v>21</v>
      </c>
      <c r="E844">
        <v>83705</v>
      </c>
      <c r="F844" t="s">
        <v>23</v>
      </c>
      <c r="G844" t="s">
        <v>23</v>
      </c>
      <c r="H844" t="s">
        <v>24</v>
      </c>
      <c r="I844" t="s">
        <v>24</v>
      </c>
      <c r="J844" t="s">
        <v>25</v>
      </c>
      <c r="K844" s="1">
        <v>43330</v>
      </c>
      <c r="L844" t="s">
        <v>26</v>
      </c>
      <c r="N844" t="s">
        <v>24</v>
      </c>
    </row>
    <row r="845" spans="1:14" x14ac:dyDescent="0.25">
      <c r="A845" t="s">
        <v>1298</v>
      </c>
      <c r="B845" t="s">
        <v>1299</v>
      </c>
      <c r="C845" t="s">
        <v>20</v>
      </c>
      <c r="D845" t="s">
        <v>21</v>
      </c>
      <c r="E845">
        <v>83705</v>
      </c>
      <c r="F845" t="s">
        <v>23</v>
      </c>
      <c r="G845" t="s">
        <v>23</v>
      </c>
      <c r="H845" t="s">
        <v>24</v>
      </c>
      <c r="I845" t="s">
        <v>24</v>
      </c>
      <c r="J845" t="s">
        <v>25</v>
      </c>
      <c r="K845" s="1">
        <v>43330</v>
      </c>
      <c r="L845" t="s">
        <v>26</v>
      </c>
      <c r="N845" t="s">
        <v>24</v>
      </c>
    </row>
    <row r="846" spans="1:14" x14ac:dyDescent="0.25">
      <c r="A846" t="s">
        <v>1300</v>
      </c>
      <c r="B846" t="s">
        <v>1301</v>
      </c>
      <c r="C846" t="s">
        <v>20</v>
      </c>
      <c r="D846" t="s">
        <v>21</v>
      </c>
      <c r="E846">
        <v>83705</v>
      </c>
      <c r="F846" t="s">
        <v>23</v>
      </c>
      <c r="G846" t="s">
        <v>23</v>
      </c>
      <c r="H846" t="s">
        <v>24</v>
      </c>
      <c r="I846" t="s">
        <v>24</v>
      </c>
      <c r="J846" t="s">
        <v>25</v>
      </c>
      <c r="K846" s="1">
        <v>43330</v>
      </c>
      <c r="L846" t="s">
        <v>26</v>
      </c>
      <c r="N846" t="s">
        <v>24</v>
      </c>
    </row>
    <row r="847" spans="1:14" x14ac:dyDescent="0.25">
      <c r="A847" t="s">
        <v>1837</v>
      </c>
      <c r="B847" t="s">
        <v>602</v>
      </c>
      <c r="C847" t="s">
        <v>20</v>
      </c>
      <c r="D847" t="s">
        <v>21</v>
      </c>
      <c r="E847">
        <v>83705</v>
      </c>
      <c r="F847" t="s">
        <v>23</v>
      </c>
      <c r="G847" t="s">
        <v>23</v>
      </c>
      <c r="H847" t="s">
        <v>24</v>
      </c>
      <c r="I847" t="s">
        <v>24</v>
      </c>
      <c r="J847" t="s">
        <v>25</v>
      </c>
      <c r="K847" s="1">
        <v>43330</v>
      </c>
      <c r="L847" t="s">
        <v>26</v>
      </c>
      <c r="N847" t="s">
        <v>24</v>
      </c>
    </row>
    <row r="848" spans="1:14" x14ac:dyDescent="0.25">
      <c r="A848" t="s">
        <v>985</v>
      </c>
      <c r="B848" t="s">
        <v>986</v>
      </c>
      <c r="C848" t="s">
        <v>20</v>
      </c>
      <c r="D848" t="s">
        <v>21</v>
      </c>
      <c r="E848">
        <v>83705</v>
      </c>
      <c r="F848" t="s">
        <v>23</v>
      </c>
      <c r="G848" t="s">
        <v>23</v>
      </c>
      <c r="H848" t="s">
        <v>24</v>
      </c>
      <c r="I848" t="s">
        <v>24</v>
      </c>
      <c r="J848" t="s">
        <v>25</v>
      </c>
      <c r="K848" s="1">
        <v>43330</v>
      </c>
      <c r="L848" t="s">
        <v>26</v>
      </c>
      <c r="N848" t="s">
        <v>24</v>
      </c>
    </row>
    <row r="849" spans="1:14" x14ac:dyDescent="0.25">
      <c r="A849" t="s">
        <v>1302</v>
      </c>
      <c r="B849" t="s">
        <v>1303</v>
      </c>
      <c r="C849" t="s">
        <v>20</v>
      </c>
      <c r="D849" t="s">
        <v>21</v>
      </c>
      <c r="E849">
        <v>83705</v>
      </c>
      <c r="F849" t="s">
        <v>23</v>
      </c>
      <c r="G849" t="s">
        <v>23</v>
      </c>
      <c r="H849" t="s">
        <v>24</v>
      </c>
      <c r="I849" t="s">
        <v>24</v>
      </c>
      <c r="J849" t="s">
        <v>25</v>
      </c>
      <c r="K849" s="1">
        <v>43330</v>
      </c>
      <c r="L849" t="s">
        <v>26</v>
      </c>
      <c r="N849" t="s">
        <v>24</v>
      </c>
    </row>
    <row r="850" spans="1:14" x14ac:dyDescent="0.25">
      <c r="A850" t="s">
        <v>1324</v>
      </c>
      <c r="B850" t="s">
        <v>1309</v>
      </c>
      <c r="C850" t="s">
        <v>20</v>
      </c>
      <c r="D850" t="s">
        <v>21</v>
      </c>
      <c r="E850">
        <v>83705</v>
      </c>
      <c r="F850" t="s">
        <v>23</v>
      </c>
      <c r="G850" t="s">
        <v>23</v>
      </c>
      <c r="H850" t="s">
        <v>24</v>
      </c>
      <c r="I850" t="s">
        <v>24</v>
      </c>
      <c r="J850" t="s">
        <v>25</v>
      </c>
      <c r="K850" s="1">
        <v>43330</v>
      </c>
      <c r="L850" t="s">
        <v>26</v>
      </c>
      <c r="N850" t="s">
        <v>24</v>
      </c>
    </row>
    <row r="851" spans="1:14" x14ac:dyDescent="0.25">
      <c r="A851" t="s">
        <v>1434</v>
      </c>
      <c r="B851" t="s">
        <v>1435</v>
      </c>
      <c r="C851" t="s">
        <v>20</v>
      </c>
      <c r="D851" t="s">
        <v>21</v>
      </c>
      <c r="E851">
        <v>83709</v>
      </c>
      <c r="F851" t="s">
        <v>23</v>
      </c>
      <c r="G851" t="s">
        <v>23</v>
      </c>
      <c r="H851" t="s">
        <v>24</v>
      </c>
      <c r="I851" t="s">
        <v>24</v>
      </c>
      <c r="J851" t="s">
        <v>25</v>
      </c>
      <c r="K851" s="1">
        <v>43330</v>
      </c>
      <c r="L851" t="s">
        <v>26</v>
      </c>
      <c r="N851" t="s">
        <v>24</v>
      </c>
    </row>
    <row r="852" spans="1:14" x14ac:dyDescent="0.25">
      <c r="A852" t="s">
        <v>1838</v>
      </c>
      <c r="B852" t="s">
        <v>177</v>
      </c>
      <c r="C852" t="s">
        <v>20</v>
      </c>
      <c r="D852" t="s">
        <v>21</v>
      </c>
      <c r="E852">
        <v>83705</v>
      </c>
      <c r="F852" t="s">
        <v>23</v>
      </c>
      <c r="G852" t="s">
        <v>23</v>
      </c>
      <c r="H852" t="s">
        <v>24</v>
      </c>
      <c r="I852" t="s">
        <v>24</v>
      </c>
      <c r="J852" t="s">
        <v>25</v>
      </c>
      <c r="K852" s="1">
        <v>43330</v>
      </c>
      <c r="L852" t="s">
        <v>26</v>
      </c>
      <c r="N852" t="s">
        <v>24</v>
      </c>
    </row>
    <row r="853" spans="1:14" x14ac:dyDescent="0.25">
      <c r="A853" t="s">
        <v>83</v>
      </c>
      <c r="B853" t="s">
        <v>84</v>
      </c>
      <c r="C853" t="s">
        <v>51</v>
      </c>
      <c r="D853" t="s">
        <v>21</v>
      </c>
      <c r="E853">
        <v>83642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43328</v>
      </c>
      <c r="L853" t="s">
        <v>26</v>
      </c>
      <c r="N853" t="s">
        <v>24</v>
      </c>
    </row>
    <row r="854" spans="1:14" x14ac:dyDescent="0.25">
      <c r="A854" t="s">
        <v>1839</v>
      </c>
      <c r="B854" t="s">
        <v>1840</v>
      </c>
      <c r="C854" t="s">
        <v>51</v>
      </c>
      <c r="D854" t="s">
        <v>21</v>
      </c>
      <c r="E854">
        <v>83642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43328</v>
      </c>
      <c r="L854" t="s">
        <v>26</v>
      </c>
      <c r="N854" t="s">
        <v>24</v>
      </c>
    </row>
    <row r="855" spans="1:14" x14ac:dyDescent="0.25">
      <c r="A855" t="s">
        <v>1606</v>
      </c>
      <c r="B855" t="s">
        <v>1607</v>
      </c>
      <c r="C855" t="s">
        <v>101</v>
      </c>
      <c r="D855" t="s">
        <v>21</v>
      </c>
      <c r="E855">
        <v>83634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43328</v>
      </c>
      <c r="L855" t="s">
        <v>26</v>
      </c>
      <c r="N855" t="s">
        <v>24</v>
      </c>
    </row>
    <row r="856" spans="1:14" x14ac:dyDescent="0.25">
      <c r="A856" t="s">
        <v>85</v>
      </c>
      <c r="B856" t="s">
        <v>86</v>
      </c>
      <c r="C856" t="s">
        <v>51</v>
      </c>
      <c r="D856" t="s">
        <v>21</v>
      </c>
      <c r="E856">
        <v>83642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43328</v>
      </c>
      <c r="L856" t="s">
        <v>26</v>
      </c>
      <c r="N856" t="s">
        <v>24</v>
      </c>
    </row>
    <row r="857" spans="1:14" x14ac:dyDescent="0.25">
      <c r="A857" t="s">
        <v>1841</v>
      </c>
      <c r="B857" t="s">
        <v>1842</v>
      </c>
      <c r="C857" t="s">
        <v>20</v>
      </c>
      <c r="D857" t="s">
        <v>21</v>
      </c>
      <c r="E857">
        <v>83706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43328</v>
      </c>
      <c r="L857" t="s">
        <v>26</v>
      </c>
      <c r="N857" t="s">
        <v>24</v>
      </c>
    </row>
    <row r="858" spans="1:14" x14ac:dyDescent="0.25">
      <c r="A858" t="s">
        <v>95</v>
      </c>
      <c r="B858" t="s">
        <v>96</v>
      </c>
      <c r="C858" t="s">
        <v>51</v>
      </c>
      <c r="D858" t="s">
        <v>21</v>
      </c>
      <c r="E858">
        <v>83642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43328</v>
      </c>
      <c r="L858" t="s">
        <v>26</v>
      </c>
      <c r="N858" t="s">
        <v>24</v>
      </c>
    </row>
    <row r="859" spans="1:14" x14ac:dyDescent="0.25">
      <c r="A859" t="s">
        <v>1843</v>
      </c>
      <c r="B859" t="s">
        <v>1844</v>
      </c>
      <c r="C859" t="s">
        <v>20</v>
      </c>
      <c r="D859" t="s">
        <v>21</v>
      </c>
      <c r="E859">
        <v>83706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43328</v>
      </c>
      <c r="L859" t="s">
        <v>26</v>
      </c>
      <c r="N859" t="s">
        <v>24</v>
      </c>
    </row>
    <row r="860" spans="1:14" x14ac:dyDescent="0.25">
      <c r="A860" t="s">
        <v>1127</v>
      </c>
      <c r="B860" t="s">
        <v>1128</v>
      </c>
      <c r="C860" t="s">
        <v>20</v>
      </c>
      <c r="D860" t="s">
        <v>21</v>
      </c>
      <c r="E860">
        <v>83713</v>
      </c>
      <c r="F860" t="s">
        <v>23</v>
      </c>
      <c r="G860" t="s">
        <v>23</v>
      </c>
      <c r="H860" t="s">
        <v>24</v>
      </c>
      <c r="I860" t="s">
        <v>24</v>
      </c>
      <c r="J860" t="s">
        <v>25</v>
      </c>
      <c r="K860" s="1">
        <v>43327</v>
      </c>
      <c r="L860" t="s">
        <v>26</v>
      </c>
      <c r="N860" t="s">
        <v>24</v>
      </c>
    </row>
    <row r="861" spans="1:14" x14ac:dyDescent="0.25">
      <c r="A861" t="s">
        <v>1560</v>
      </c>
      <c r="B861" t="s">
        <v>1561</v>
      </c>
      <c r="C861" t="s">
        <v>20</v>
      </c>
      <c r="D861" t="s">
        <v>21</v>
      </c>
      <c r="E861">
        <v>85038</v>
      </c>
      <c r="F861" t="s">
        <v>23</v>
      </c>
      <c r="G861" t="s">
        <v>23</v>
      </c>
      <c r="H861" t="s">
        <v>24</v>
      </c>
      <c r="I861" t="s">
        <v>24</v>
      </c>
      <c r="J861" t="s">
        <v>25</v>
      </c>
      <c r="K861" s="1">
        <v>43327</v>
      </c>
      <c r="L861" t="s">
        <v>26</v>
      </c>
      <c r="N861" t="s">
        <v>24</v>
      </c>
    </row>
    <row r="862" spans="1:14" x14ac:dyDescent="0.25">
      <c r="A862" t="s">
        <v>1558</v>
      </c>
      <c r="B862" t="s">
        <v>1559</v>
      </c>
      <c r="C862" t="s">
        <v>20</v>
      </c>
      <c r="D862" t="s">
        <v>21</v>
      </c>
      <c r="E862">
        <v>83709</v>
      </c>
      <c r="F862" t="s">
        <v>23</v>
      </c>
      <c r="G862" t="s">
        <v>23</v>
      </c>
      <c r="H862" t="s">
        <v>24</v>
      </c>
      <c r="I862" t="s">
        <v>24</v>
      </c>
      <c r="J862" t="s">
        <v>25</v>
      </c>
      <c r="K862" s="1">
        <v>43327</v>
      </c>
      <c r="L862" t="s">
        <v>26</v>
      </c>
      <c r="N862" t="s">
        <v>24</v>
      </c>
    </row>
    <row r="863" spans="1:14" x14ac:dyDescent="0.25">
      <c r="A863" t="s">
        <v>979</v>
      </c>
      <c r="B863" t="s">
        <v>980</v>
      </c>
      <c r="C863" t="s">
        <v>20</v>
      </c>
      <c r="D863" t="s">
        <v>21</v>
      </c>
      <c r="E863">
        <v>83702</v>
      </c>
      <c r="F863" t="s">
        <v>23</v>
      </c>
      <c r="G863" t="s">
        <v>23</v>
      </c>
      <c r="H863" t="s">
        <v>24</v>
      </c>
      <c r="I863" t="s">
        <v>24</v>
      </c>
      <c r="J863" t="s">
        <v>25</v>
      </c>
      <c r="K863" s="1">
        <v>43327</v>
      </c>
      <c r="L863" t="s">
        <v>26</v>
      </c>
      <c r="N863" t="s">
        <v>24</v>
      </c>
    </row>
    <row r="864" spans="1:14" x14ac:dyDescent="0.25">
      <c r="A864" t="s">
        <v>1849</v>
      </c>
      <c r="B864" t="s">
        <v>1850</v>
      </c>
      <c r="C864" t="s">
        <v>635</v>
      </c>
      <c r="D864" t="s">
        <v>21</v>
      </c>
      <c r="E864">
        <v>83638</v>
      </c>
      <c r="F864" t="s">
        <v>23</v>
      </c>
      <c r="G864" t="s">
        <v>23</v>
      </c>
      <c r="H864" t="s">
        <v>24</v>
      </c>
      <c r="I864" t="s">
        <v>24</v>
      </c>
      <c r="J864" t="s">
        <v>25</v>
      </c>
      <c r="K864" s="1">
        <v>43327</v>
      </c>
      <c r="L864" t="s">
        <v>26</v>
      </c>
      <c r="N864" t="s">
        <v>24</v>
      </c>
    </row>
    <row r="865" spans="1:14" x14ac:dyDescent="0.25">
      <c r="A865" t="s">
        <v>1851</v>
      </c>
      <c r="B865" t="s">
        <v>1852</v>
      </c>
      <c r="C865" t="s">
        <v>1662</v>
      </c>
      <c r="D865" t="s">
        <v>21</v>
      </c>
      <c r="E865">
        <v>83501</v>
      </c>
      <c r="F865" t="s">
        <v>23</v>
      </c>
      <c r="G865" t="s">
        <v>23</v>
      </c>
      <c r="H865" t="s">
        <v>24</v>
      </c>
      <c r="I865" t="s">
        <v>24</v>
      </c>
      <c r="J865" t="s">
        <v>25</v>
      </c>
      <c r="K865" s="1">
        <v>43327</v>
      </c>
      <c r="L865" t="s">
        <v>26</v>
      </c>
      <c r="N865" t="s">
        <v>24</v>
      </c>
    </row>
    <row r="866" spans="1:14" x14ac:dyDescent="0.25">
      <c r="A866" t="s">
        <v>1853</v>
      </c>
      <c r="B866" t="s">
        <v>1854</v>
      </c>
      <c r="C866" t="s">
        <v>1662</v>
      </c>
      <c r="D866" t="s">
        <v>21</v>
      </c>
      <c r="E866">
        <v>83501</v>
      </c>
      <c r="F866" t="s">
        <v>23</v>
      </c>
      <c r="G866" t="s">
        <v>23</v>
      </c>
      <c r="H866" t="s">
        <v>24</v>
      </c>
      <c r="I866" t="s">
        <v>24</v>
      </c>
      <c r="J866" t="s">
        <v>25</v>
      </c>
      <c r="K866" s="1">
        <v>43327</v>
      </c>
      <c r="L866" t="s">
        <v>26</v>
      </c>
      <c r="N866" t="s">
        <v>24</v>
      </c>
    </row>
    <row r="867" spans="1:14" x14ac:dyDescent="0.25">
      <c r="A867" t="s">
        <v>1855</v>
      </c>
      <c r="B867" t="s">
        <v>1856</v>
      </c>
      <c r="C867" t="s">
        <v>277</v>
      </c>
      <c r="D867" t="s">
        <v>21</v>
      </c>
      <c r="E867">
        <v>83647</v>
      </c>
      <c r="F867" t="s">
        <v>23</v>
      </c>
      <c r="G867" t="s">
        <v>23</v>
      </c>
      <c r="H867" t="s">
        <v>24</v>
      </c>
      <c r="I867" t="s">
        <v>24</v>
      </c>
      <c r="J867" t="s">
        <v>25</v>
      </c>
      <c r="K867" s="1">
        <v>43327</v>
      </c>
      <c r="L867" t="s">
        <v>26</v>
      </c>
      <c r="N867" t="s">
        <v>24</v>
      </c>
    </row>
    <row r="868" spans="1:14" x14ac:dyDescent="0.25">
      <c r="A868" t="s">
        <v>1857</v>
      </c>
      <c r="B868" t="s">
        <v>1858</v>
      </c>
      <c r="C868" t="s">
        <v>289</v>
      </c>
      <c r="D868" t="s">
        <v>21</v>
      </c>
      <c r="E868">
        <v>83651</v>
      </c>
      <c r="F868" t="s">
        <v>23</v>
      </c>
      <c r="G868" t="s">
        <v>23</v>
      </c>
      <c r="H868" t="s">
        <v>24</v>
      </c>
      <c r="I868" t="s">
        <v>24</v>
      </c>
      <c r="J868" t="s">
        <v>25</v>
      </c>
      <c r="K868" s="1">
        <v>43326</v>
      </c>
      <c r="L868" t="s">
        <v>26</v>
      </c>
      <c r="N868" t="s">
        <v>24</v>
      </c>
    </row>
    <row r="869" spans="1:14" x14ac:dyDescent="0.25">
      <c r="A869" t="s">
        <v>969</v>
      </c>
      <c r="B869" t="s">
        <v>970</v>
      </c>
      <c r="C869" t="s">
        <v>227</v>
      </c>
      <c r="D869" t="s">
        <v>21</v>
      </c>
      <c r="E869">
        <v>83605</v>
      </c>
      <c r="F869" t="s">
        <v>23</v>
      </c>
      <c r="G869" t="s">
        <v>23</v>
      </c>
      <c r="H869" t="s">
        <v>24</v>
      </c>
      <c r="I869" t="s">
        <v>24</v>
      </c>
      <c r="J869" t="s">
        <v>25</v>
      </c>
      <c r="K869" s="1">
        <v>43326</v>
      </c>
      <c r="L869" t="s">
        <v>26</v>
      </c>
      <c r="N869" t="s">
        <v>24</v>
      </c>
    </row>
    <row r="870" spans="1:14" x14ac:dyDescent="0.25">
      <c r="A870" t="s">
        <v>1570</v>
      </c>
      <c r="B870" t="s">
        <v>1571</v>
      </c>
      <c r="C870" t="s">
        <v>20</v>
      </c>
      <c r="D870" t="s">
        <v>21</v>
      </c>
      <c r="E870">
        <v>83705</v>
      </c>
      <c r="F870" t="s">
        <v>23</v>
      </c>
      <c r="G870" t="s">
        <v>23</v>
      </c>
      <c r="H870" t="s">
        <v>24</v>
      </c>
      <c r="I870" t="s">
        <v>24</v>
      </c>
      <c r="J870" t="s">
        <v>25</v>
      </c>
      <c r="K870" s="1">
        <v>43326</v>
      </c>
      <c r="L870" t="s">
        <v>26</v>
      </c>
      <c r="N870" t="s">
        <v>24</v>
      </c>
    </row>
    <row r="871" spans="1:14" x14ac:dyDescent="0.25">
      <c r="A871" t="s">
        <v>1859</v>
      </c>
      <c r="B871" t="s">
        <v>1860</v>
      </c>
      <c r="C871" t="s">
        <v>20</v>
      </c>
      <c r="D871" t="s">
        <v>21</v>
      </c>
      <c r="E871">
        <v>83709</v>
      </c>
      <c r="F871" t="s">
        <v>23</v>
      </c>
      <c r="G871" t="s">
        <v>23</v>
      </c>
      <c r="H871" t="s">
        <v>24</v>
      </c>
      <c r="I871" t="s">
        <v>24</v>
      </c>
      <c r="J871" t="s">
        <v>25</v>
      </c>
      <c r="K871" s="1">
        <v>43326</v>
      </c>
      <c r="L871" t="s">
        <v>26</v>
      </c>
      <c r="N871" t="s">
        <v>24</v>
      </c>
    </row>
    <row r="872" spans="1:14" x14ac:dyDescent="0.25">
      <c r="A872" t="s">
        <v>1861</v>
      </c>
      <c r="B872" t="s">
        <v>1862</v>
      </c>
      <c r="C872" t="s">
        <v>20</v>
      </c>
      <c r="D872" t="s">
        <v>21</v>
      </c>
      <c r="E872">
        <v>83709</v>
      </c>
      <c r="F872" t="s">
        <v>23</v>
      </c>
      <c r="G872" t="s">
        <v>23</v>
      </c>
      <c r="H872" t="s">
        <v>24</v>
      </c>
      <c r="I872" t="s">
        <v>24</v>
      </c>
      <c r="J872" t="s">
        <v>25</v>
      </c>
      <c r="K872" s="1">
        <v>43326</v>
      </c>
      <c r="L872" t="s">
        <v>26</v>
      </c>
      <c r="N872" t="s">
        <v>24</v>
      </c>
    </row>
    <row r="873" spans="1:14" x14ac:dyDescent="0.25">
      <c r="A873" t="s">
        <v>1863</v>
      </c>
      <c r="B873" t="s">
        <v>1864</v>
      </c>
      <c r="C873" t="s">
        <v>20</v>
      </c>
      <c r="D873" t="s">
        <v>21</v>
      </c>
      <c r="E873">
        <v>83713</v>
      </c>
      <c r="F873" t="s">
        <v>23</v>
      </c>
      <c r="G873" t="s">
        <v>23</v>
      </c>
      <c r="H873" t="s">
        <v>24</v>
      </c>
      <c r="I873" t="s">
        <v>24</v>
      </c>
      <c r="J873" t="s">
        <v>25</v>
      </c>
      <c r="K873" s="1">
        <v>43326</v>
      </c>
      <c r="L873" t="s">
        <v>26</v>
      </c>
      <c r="N873" t="s">
        <v>24</v>
      </c>
    </row>
    <row r="874" spans="1:14" x14ac:dyDescent="0.25">
      <c r="A874" t="s">
        <v>1865</v>
      </c>
      <c r="B874" t="s">
        <v>1866</v>
      </c>
      <c r="C874" t="s">
        <v>20</v>
      </c>
      <c r="D874" t="s">
        <v>21</v>
      </c>
      <c r="E874">
        <v>83709</v>
      </c>
      <c r="F874" t="s">
        <v>23</v>
      </c>
      <c r="G874" t="s">
        <v>23</v>
      </c>
      <c r="H874" t="s">
        <v>24</v>
      </c>
      <c r="I874" t="s">
        <v>24</v>
      </c>
      <c r="J874" t="s">
        <v>25</v>
      </c>
      <c r="K874" s="1">
        <v>43326</v>
      </c>
      <c r="L874" t="s">
        <v>26</v>
      </c>
      <c r="N874" t="s">
        <v>24</v>
      </c>
    </row>
    <row r="875" spans="1:14" x14ac:dyDescent="0.25">
      <c r="A875" t="s">
        <v>1867</v>
      </c>
      <c r="B875" t="s">
        <v>1868</v>
      </c>
      <c r="C875" t="s">
        <v>1869</v>
      </c>
      <c r="D875" t="s">
        <v>21</v>
      </c>
      <c r="E875">
        <v>83525</v>
      </c>
      <c r="F875" t="s">
        <v>23</v>
      </c>
      <c r="G875" t="s">
        <v>23</v>
      </c>
      <c r="H875" t="s">
        <v>24</v>
      </c>
      <c r="I875" t="s">
        <v>24</v>
      </c>
      <c r="J875" t="s">
        <v>25</v>
      </c>
      <c r="K875" s="1">
        <v>43326</v>
      </c>
      <c r="L875" t="s">
        <v>26</v>
      </c>
      <c r="N875" t="s">
        <v>24</v>
      </c>
    </row>
    <row r="876" spans="1:14" x14ac:dyDescent="0.25">
      <c r="A876" t="s">
        <v>1870</v>
      </c>
      <c r="B876" t="s">
        <v>1871</v>
      </c>
      <c r="C876" t="s">
        <v>1869</v>
      </c>
      <c r="D876" t="s">
        <v>21</v>
      </c>
      <c r="E876">
        <v>83525</v>
      </c>
      <c r="F876" t="s">
        <v>23</v>
      </c>
      <c r="G876" t="s">
        <v>23</v>
      </c>
      <c r="H876" t="s">
        <v>24</v>
      </c>
      <c r="I876" t="s">
        <v>24</v>
      </c>
      <c r="J876" t="s">
        <v>25</v>
      </c>
      <c r="K876" s="1">
        <v>43326</v>
      </c>
      <c r="L876" t="s">
        <v>26</v>
      </c>
      <c r="N876" t="s">
        <v>24</v>
      </c>
    </row>
    <row r="877" spans="1:14" x14ac:dyDescent="0.25">
      <c r="A877" t="s">
        <v>1872</v>
      </c>
      <c r="B877" t="s">
        <v>1873</v>
      </c>
      <c r="C877" t="s">
        <v>1874</v>
      </c>
      <c r="D877" t="s">
        <v>21</v>
      </c>
      <c r="E877">
        <v>83549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43325</v>
      </c>
      <c r="L877" t="s">
        <v>26</v>
      </c>
      <c r="N877" t="s">
        <v>24</v>
      </c>
    </row>
    <row r="878" spans="1:14" x14ac:dyDescent="0.25">
      <c r="A878" t="s">
        <v>1875</v>
      </c>
      <c r="B878" t="s">
        <v>1876</v>
      </c>
      <c r="C878" t="s">
        <v>622</v>
      </c>
      <c r="D878" t="s">
        <v>21</v>
      </c>
      <c r="E878">
        <v>83714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43325</v>
      </c>
      <c r="L878" t="s">
        <v>26</v>
      </c>
      <c r="N878" t="s">
        <v>24</v>
      </c>
    </row>
    <row r="879" spans="1:14" x14ac:dyDescent="0.25">
      <c r="A879" t="s">
        <v>1554</v>
      </c>
      <c r="B879" t="s">
        <v>1555</v>
      </c>
      <c r="C879" t="s">
        <v>20</v>
      </c>
      <c r="D879" t="s">
        <v>21</v>
      </c>
      <c r="E879">
        <v>83716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43325</v>
      </c>
      <c r="L879" t="s">
        <v>26</v>
      </c>
      <c r="N879" t="s">
        <v>24</v>
      </c>
    </row>
    <row r="880" spans="1:14" x14ac:dyDescent="0.25">
      <c r="A880" t="s">
        <v>989</v>
      </c>
      <c r="B880" t="s">
        <v>990</v>
      </c>
      <c r="C880" t="s">
        <v>20</v>
      </c>
      <c r="D880" t="s">
        <v>21</v>
      </c>
      <c r="E880">
        <v>83709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43325</v>
      </c>
      <c r="L880" t="s">
        <v>26</v>
      </c>
      <c r="N880" t="s">
        <v>24</v>
      </c>
    </row>
    <row r="881" spans="1:14" x14ac:dyDescent="0.25">
      <c r="A881" t="s">
        <v>1877</v>
      </c>
      <c r="B881" t="s">
        <v>1878</v>
      </c>
      <c r="C881" t="s">
        <v>20</v>
      </c>
      <c r="D881" t="s">
        <v>21</v>
      </c>
      <c r="E881">
        <v>83706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43325</v>
      </c>
      <c r="L881" t="s">
        <v>26</v>
      </c>
      <c r="N881" t="s">
        <v>24</v>
      </c>
    </row>
    <row r="882" spans="1:14" x14ac:dyDescent="0.25">
      <c r="A882" t="s">
        <v>1881</v>
      </c>
      <c r="B882" t="s">
        <v>1882</v>
      </c>
      <c r="C882" t="s">
        <v>1659</v>
      </c>
      <c r="D882" t="s">
        <v>21</v>
      </c>
      <c r="E882">
        <v>83530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43325</v>
      </c>
      <c r="L882" t="s">
        <v>26</v>
      </c>
      <c r="N882" t="s">
        <v>24</v>
      </c>
    </row>
    <row r="883" spans="1:14" x14ac:dyDescent="0.25">
      <c r="A883" t="s">
        <v>1883</v>
      </c>
      <c r="B883" t="s">
        <v>1884</v>
      </c>
      <c r="C883" t="s">
        <v>1874</v>
      </c>
      <c r="D883" t="s">
        <v>21</v>
      </c>
      <c r="E883">
        <v>83549</v>
      </c>
      <c r="F883" t="s">
        <v>23</v>
      </c>
      <c r="G883" t="s">
        <v>23</v>
      </c>
      <c r="H883" t="s">
        <v>24</v>
      </c>
      <c r="I883" t="s">
        <v>24</v>
      </c>
      <c r="J883" t="s">
        <v>25</v>
      </c>
      <c r="K883" s="1">
        <v>43325</v>
      </c>
      <c r="L883" t="s">
        <v>26</v>
      </c>
      <c r="N883" t="s">
        <v>24</v>
      </c>
    </row>
    <row r="884" spans="1:14" x14ac:dyDescent="0.25">
      <c r="A884" t="s">
        <v>1885</v>
      </c>
      <c r="B884" t="s">
        <v>1886</v>
      </c>
      <c r="C884" t="s">
        <v>277</v>
      </c>
      <c r="D884" t="s">
        <v>21</v>
      </c>
      <c r="E884">
        <v>83647</v>
      </c>
      <c r="F884" t="s">
        <v>23</v>
      </c>
      <c r="G884" t="s">
        <v>23</v>
      </c>
      <c r="H884" t="s">
        <v>24</v>
      </c>
      <c r="I884" t="s">
        <v>24</v>
      </c>
      <c r="J884" t="s">
        <v>25</v>
      </c>
      <c r="K884" s="1">
        <v>43325</v>
      </c>
      <c r="L884" t="s">
        <v>26</v>
      </c>
      <c r="N884" t="s">
        <v>24</v>
      </c>
    </row>
    <row r="885" spans="1:14" x14ac:dyDescent="0.25">
      <c r="A885" t="s">
        <v>1887</v>
      </c>
      <c r="B885" t="s">
        <v>1888</v>
      </c>
      <c r="C885" t="s">
        <v>1889</v>
      </c>
      <c r="D885" t="s">
        <v>21</v>
      </c>
      <c r="E885">
        <v>83832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43325</v>
      </c>
      <c r="L885" t="s">
        <v>26</v>
      </c>
      <c r="N885" t="s">
        <v>24</v>
      </c>
    </row>
    <row r="886" spans="1:14" x14ac:dyDescent="0.25">
      <c r="A886" t="s">
        <v>1890</v>
      </c>
      <c r="B886" t="s">
        <v>1891</v>
      </c>
      <c r="C886" t="s">
        <v>1659</v>
      </c>
      <c r="D886" t="s">
        <v>21</v>
      </c>
      <c r="E886">
        <v>83530</v>
      </c>
      <c r="F886" t="s">
        <v>23</v>
      </c>
      <c r="G886" t="s">
        <v>23</v>
      </c>
      <c r="H886" t="s">
        <v>24</v>
      </c>
      <c r="I886" t="s">
        <v>24</v>
      </c>
      <c r="J886" t="s">
        <v>25</v>
      </c>
      <c r="K886" s="1">
        <v>43325</v>
      </c>
      <c r="L886" t="s">
        <v>26</v>
      </c>
      <c r="N886" t="s">
        <v>24</v>
      </c>
    </row>
    <row r="887" spans="1:14" x14ac:dyDescent="0.25">
      <c r="A887" t="s">
        <v>1892</v>
      </c>
      <c r="B887" t="s">
        <v>1893</v>
      </c>
      <c r="C887" t="s">
        <v>743</v>
      </c>
      <c r="D887" t="s">
        <v>21</v>
      </c>
      <c r="E887">
        <v>83221</v>
      </c>
      <c r="F887" t="s">
        <v>23</v>
      </c>
      <c r="G887" t="s">
        <v>23</v>
      </c>
      <c r="H887" t="s">
        <v>24</v>
      </c>
      <c r="I887" t="s">
        <v>24</v>
      </c>
      <c r="J887" t="s">
        <v>25</v>
      </c>
      <c r="K887" s="1">
        <v>43325</v>
      </c>
      <c r="L887" t="s">
        <v>26</v>
      </c>
      <c r="N887" t="s">
        <v>24</v>
      </c>
    </row>
    <row r="888" spans="1:14" x14ac:dyDescent="0.25">
      <c r="A888" t="s">
        <v>1894</v>
      </c>
      <c r="B888" t="s">
        <v>1895</v>
      </c>
      <c r="C888" t="s">
        <v>1889</v>
      </c>
      <c r="D888" t="s">
        <v>21</v>
      </c>
      <c r="E888">
        <v>83832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43325</v>
      </c>
      <c r="L888" t="s">
        <v>26</v>
      </c>
      <c r="N888" t="s">
        <v>24</v>
      </c>
    </row>
    <row r="889" spans="1:14" x14ac:dyDescent="0.25">
      <c r="A889" t="s">
        <v>1896</v>
      </c>
      <c r="B889" t="s">
        <v>1897</v>
      </c>
      <c r="C889" t="s">
        <v>1659</v>
      </c>
      <c r="D889" t="s">
        <v>21</v>
      </c>
      <c r="E889">
        <v>83530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43325</v>
      </c>
      <c r="L889" t="s">
        <v>26</v>
      </c>
      <c r="N889" t="s">
        <v>24</v>
      </c>
    </row>
    <row r="890" spans="1:14" x14ac:dyDescent="0.25">
      <c r="A890" t="s">
        <v>1898</v>
      </c>
      <c r="B890" t="s">
        <v>1899</v>
      </c>
      <c r="C890" t="s">
        <v>277</v>
      </c>
      <c r="D890" t="s">
        <v>21</v>
      </c>
      <c r="E890">
        <v>83647</v>
      </c>
      <c r="F890" t="s">
        <v>23</v>
      </c>
      <c r="G890" t="s">
        <v>23</v>
      </c>
      <c r="H890" t="s">
        <v>24</v>
      </c>
      <c r="I890" t="s">
        <v>24</v>
      </c>
      <c r="J890" t="s">
        <v>25</v>
      </c>
      <c r="K890" s="1">
        <v>43325</v>
      </c>
      <c r="L890" t="s">
        <v>26</v>
      </c>
      <c r="N890" t="s">
        <v>24</v>
      </c>
    </row>
    <row r="891" spans="1:14" x14ac:dyDescent="0.25">
      <c r="A891" t="s">
        <v>1900</v>
      </c>
      <c r="B891" t="s">
        <v>1901</v>
      </c>
      <c r="C891" t="s">
        <v>1659</v>
      </c>
      <c r="D891" t="s">
        <v>21</v>
      </c>
      <c r="E891">
        <v>83530</v>
      </c>
      <c r="F891" t="s">
        <v>23</v>
      </c>
      <c r="G891" t="s">
        <v>23</v>
      </c>
      <c r="H891" t="s">
        <v>24</v>
      </c>
      <c r="I891" t="s">
        <v>24</v>
      </c>
      <c r="J891" t="s">
        <v>25</v>
      </c>
      <c r="K891" s="1">
        <v>43325</v>
      </c>
      <c r="L891" t="s">
        <v>26</v>
      </c>
      <c r="N891" t="s">
        <v>24</v>
      </c>
    </row>
    <row r="892" spans="1:14" x14ac:dyDescent="0.25">
      <c r="A892" t="s">
        <v>79</v>
      </c>
      <c r="B892" t="s">
        <v>392</v>
      </c>
      <c r="C892" t="s">
        <v>377</v>
      </c>
      <c r="D892" t="s">
        <v>21</v>
      </c>
      <c r="E892">
        <v>83843</v>
      </c>
      <c r="F892" t="s">
        <v>23</v>
      </c>
      <c r="G892" t="s">
        <v>23</v>
      </c>
      <c r="H892" t="s">
        <v>24</v>
      </c>
      <c r="I892" t="s">
        <v>24</v>
      </c>
      <c r="J892" t="s">
        <v>25</v>
      </c>
      <c r="K892" s="1">
        <v>43325</v>
      </c>
      <c r="L892" t="s">
        <v>26</v>
      </c>
      <c r="N892" t="s">
        <v>24</v>
      </c>
    </row>
    <row r="893" spans="1:14" x14ac:dyDescent="0.25">
      <c r="A893" t="s">
        <v>1902</v>
      </c>
      <c r="B893" t="s">
        <v>1903</v>
      </c>
      <c r="C893" t="s">
        <v>1874</v>
      </c>
      <c r="D893" t="s">
        <v>21</v>
      </c>
      <c r="E893">
        <v>83549</v>
      </c>
      <c r="F893" t="s">
        <v>23</v>
      </c>
      <c r="G893" t="s">
        <v>23</v>
      </c>
      <c r="H893" t="s">
        <v>24</v>
      </c>
      <c r="I893" t="s">
        <v>24</v>
      </c>
      <c r="J893" t="s">
        <v>25</v>
      </c>
      <c r="K893" s="1">
        <v>43325</v>
      </c>
      <c r="L893" t="s">
        <v>26</v>
      </c>
      <c r="N893" t="s">
        <v>24</v>
      </c>
    </row>
    <row r="894" spans="1:14" x14ac:dyDescent="0.25">
      <c r="A894" t="s">
        <v>1904</v>
      </c>
      <c r="B894" t="s">
        <v>1905</v>
      </c>
      <c r="C894" t="s">
        <v>377</v>
      </c>
      <c r="D894" t="s">
        <v>21</v>
      </c>
      <c r="E894">
        <v>83843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43325</v>
      </c>
      <c r="L894" t="s">
        <v>26</v>
      </c>
      <c r="N894" t="s">
        <v>24</v>
      </c>
    </row>
    <row r="895" spans="1:14" x14ac:dyDescent="0.25">
      <c r="A895" t="s">
        <v>1906</v>
      </c>
      <c r="B895" t="s">
        <v>1907</v>
      </c>
      <c r="C895" t="s">
        <v>377</v>
      </c>
      <c r="D895" t="s">
        <v>21</v>
      </c>
      <c r="E895">
        <v>83843</v>
      </c>
      <c r="F895" t="s">
        <v>23</v>
      </c>
      <c r="G895" t="s">
        <v>23</v>
      </c>
      <c r="H895" t="s">
        <v>24</v>
      </c>
      <c r="I895" t="s">
        <v>24</v>
      </c>
      <c r="J895" t="s">
        <v>25</v>
      </c>
      <c r="K895" s="1">
        <v>43325</v>
      </c>
      <c r="L895" t="s">
        <v>26</v>
      </c>
      <c r="N895" t="s">
        <v>24</v>
      </c>
    </row>
    <row r="896" spans="1:14" x14ac:dyDescent="0.25">
      <c r="A896" t="s">
        <v>395</v>
      </c>
      <c r="B896" t="s">
        <v>396</v>
      </c>
      <c r="C896" t="s">
        <v>377</v>
      </c>
      <c r="D896" t="s">
        <v>21</v>
      </c>
      <c r="E896">
        <v>83843</v>
      </c>
      <c r="F896" t="s">
        <v>23</v>
      </c>
      <c r="G896" t="s">
        <v>23</v>
      </c>
      <c r="H896" t="s">
        <v>24</v>
      </c>
      <c r="I896" t="s">
        <v>24</v>
      </c>
      <c r="J896" t="s">
        <v>25</v>
      </c>
      <c r="K896" s="1">
        <v>43325</v>
      </c>
      <c r="L896" t="s">
        <v>26</v>
      </c>
      <c r="N896" t="s">
        <v>24</v>
      </c>
    </row>
    <row r="897" spans="1:14" x14ac:dyDescent="0.25">
      <c r="A897" t="s">
        <v>1169</v>
      </c>
      <c r="B897" t="s">
        <v>1170</v>
      </c>
      <c r="C897" t="s">
        <v>227</v>
      </c>
      <c r="D897" t="s">
        <v>21</v>
      </c>
      <c r="E897">
        <v>83605</v>
      </c>
      <c r="F897" t="s">
        <v>23</v>
      </c>
      <c r="G897" t="s">
        <v>23</v>
      </c>
      <c r="H897" t="s">
        <v>24</v>
      </c>
      <c r="I897" t="s">
        <v>24</v>
      </c>
      <c r="J897" t="s">
        <v>25</v>
      </c>
      <c r="K897" s="1">
        <v>43323</v>
      </c>
      <c r="L897" t="s">
        <v>26</v>
      </c>
      <c r="N897" t="s">
        <v>24</v>
      </c>
    </row>
    <row r="898" spans="1:14" x14ac:dyDescent="0.25">
      <c r="A898" t="s">
        <v>977</v>
      </c>
      <c r="B898" t="s">
        <v>978</v>
      </c>
      <c r="C898" t="s">
        <v>227</v>
      </c>
      <c r="D898" t="s">
        <v>21</v>
      </c>
      <c r="E898">
        <v>83605</v>
      </c>
      <c r="F898" t="s">
        <v>23</v>
      </c>
      <c r="G898" t="s">
        <v>23</v>
      </c>
      <c r="H898" t="s">
        <v>24</v>
      </c>
      <c r="I898" t="s">
        <v>24</v>
      </c>
      <c r="J898" t="s">
        <v>25</v>
      </c>
      <c r="K898" s="1">
        <v>43323</v>
      </c>
      <c r="L898" t="s">
        <v>26</v>
      </c>
      <c r="N898" t="s">
        <v>24</v>
      </c>
    </row>
    <row r="899" spans="1:14" x14ac:dyDescent="0.25">
      <c r="A899" t="s">
        <v>1156</v>
      </c>
      <c r="B899" t="s">
        <v>1157</v>
      </c>
      <c r="C899" t="s">
        <v>227</v>
      </c>
      <c r="D899" t="s">
        <v>21</v>
      </c>
      <c r="E899">
        <v>83607</v>
      </c>
      <c r="F899" t="s">
        <v>23</v>
      </c>
      <c r="G899" t="s">
        <v>23</v>
      </c>
      <c r="H899" t="s">
        <v>24</v>
      </c>
      <c r="I899" t="s">
        <v>24</v>
      </c>
      <c r="J899" t="s">
        <v>25</v>
      </c>
      <c r="K899" s="1">
        <v>43322</v>
      </c>
      <c r="L899" t="s">
        <v>26</v>
      </c>
      <c r="N899" t="s">
        <v>24</v>
      </c>
    </row>
    <row r="900" spans="1:14" x14ac:dyDescent="0.25">
      <c r="A900" t="s">
        <v>1135</v>
      </c>
      <c r="B900" t="s">
        <v>1136</v>
      </c>
      <c r="C900" t="s">
        <v>289</v>
      </c>
      <c r="D900" t="s">
        <v>21</v>
      </c>
      <c r="E900">
        <v>83651</v>
      </c>
      <c r="F900" t="s">
        <v>23</v>
      </c>
      <c r="G900" t="s">
        <v>23</v>
      </c>
      <c r="H900" t="s">
        <v>24</v>
      </c>
      <c r="I900" t="s">
        <v>24</v>
      </c>
      <c r="J900" t="s">
        <v>25</v>
      </c>
      <c r="K900" s="1">
        <v>43322</v>
      </c>
      <c r="L900" t="s">
        <v>26</v>
      </c>
      <c r="N900" t="s">
        <v>24</v>
      </c>
    </row>
    <row r="901" spans="1:14" x14ac:dyDescent="0.25">
      <c r="A901" t="s">
        <v>1160</v>
      </c>
      <c r="B901" t="s">
        <v>1161</v>
      </c>
      <c r="C901" t="s">
        <v>227</v>
      </c>
      <c r="D901" t="s">
        <v>21</v>
      </c>
      <c r="E901">
        <v>83605</v>
      </c>
      <c r="F901" t="s">
        <v>23</v>
      </c>
      <c r="G901" t="s">
        <v>23</v>
      </c>
      <c r="H901" t="s">
        <v>24</v>
      </c>
      <c r="I901" t="s">
        <v>24</v>
      </c>
      <c r="J901" t="s">
        <v>25</v>
      </c>
      <c r="K901" s="1">
        <v>43322</v>
      </c>
      <c r="L901" t="s">
        <v>26</v>
      </c>
      <c r="N901" t="s">
        <v>24</v>
      </c>
    </row>
    <row r="902" spans="1:14" x14ac:dyDescent="0.25">
      <c r="A902" t="s">
        <v>1164</v>
      </c>
      <c r="B902" t="s">
        <v>1165</v>
      </c>
      <c r="C902" t="s">
        <v>227</v>
      </c>
      <c r="D902" t="s">
        <v>21</v>
      </c>
      <c r="E902">
        <v>83605</v>
      </c>
      <c r="F902" t="s">
        <v>23</v>
      </c>
      <c r="G902" t="s">
        <v>23</v>
      </c>
      <c r="H902" t="s">
        <v>24</v>
      </c>
      <c r="I902" t="s">
        <v>24</v>
      </c>
      <c r="J902" t="s">
        <v>25</v>
      </c>
      <c r="K902" s="1">
        <v>43322</v>
      </c>
      <c r="L902" t="s">
        <v>26</v>
      </c>
      <c r="N902" t="s">
        <v>24</v>
      </c>
    </row>
    <row r="903" spans="1:14" x14ac:dyDescent="0.25">
      <c r="A903" t="s">
        <v>1908</v>
      </c>
      <c r="B903" t="s">
        <v>1909</v>
      </c>
      <c r="C903" t="s">
        <v>289</v>
      </c>
      <c r="D903" t="s">
        <v>21</v>
      </c>
      <c r="E903">
        <v>83651</v>
      </c>
      <c r="F903" t="s">
        <v>23</v>
      </c>
      <c r="G903" t="s">
        <v>23</v>
      </c>
      <c r="H903" t="s">
        <v>24</v>
      </c>
      <c r="I903" t="s">
        <v>24</v>
      </c>
      <c r="J903" t="s">
        <v>25</v>
      </c>
      <c r="K903" s="1">
        <v>43322</v>
      </c>
      <c r="L903" t="s">
        <v>26</v>
      </c>
      <c r="N903" t="s">
        <v>24</v>
      </c>
    </row>
    <row r="904" spans="1:14" x14ac:dyDescent="0.25">
      <c r="A904" t="s">
        <v>1910</v>
      </c>
      <c r="B904" t="s">
        <v>1911</v>
      </c>
      <c r="C904" t="s">
        <v>289</v>
      </c>
      <c r="D904" t="s">
        <v>21</v>
      </c>
      <c r="E904">
        <v>83651</v>
      </c>
      <c r="F904" t="s">
        <v>23</v>
      </c>
      <c r="G904" t="s">
        <v>23</v>
      </c>
      <c r="H904" t="s">
        <v>24</v>
      </c>
      <c r="I904" t="s">
        <v>24</v>
      </c>
      <c r="J904" t="s">
        <v>25</v>
      </c>
      <c r="K904" s="1">
        <v>43322</v>
      </c>
      <c r="L904" t="s">
        <v>26</v>
      </c>
      <c r="N904" t="s">
        <v>24</v>
      </c>
    </row>
    <row r="905" spans="1:14" x14ac:dyDescent="0.25">
      <c r="A905" t="s">
        <v>1912</v>
      </c>
      <c r="B905" t="s">
        <v>112</v>
      </c>
      <c r="C905" t="s">
        <v>113</v>
      </c>
      <c r="D905" t="s">
        <v>21</v>
      </c>
      <c r="E905">
        <v>83676</v>
      </c>
      <c r="F905" t="s">
        <v>23</v>
      </c>
      <c r="G905" t="s">
        <v>23</v>
      </c>
      <c r="H905" t="s">
        <v>24</v>
      </c>
      <c r="I905" t="s">
        <v>24</v>
      </c>
      <c r="J905" t="s">
        <v>25</v>
      </c>
      <c r="K905" s="1">
        <v>43322</v>
      </c>
      <c r="L905" t="s">
        <v>26</v>
      </c>
      <c r="N905" t="s">
        <v>24</v>
      </c>
    </row>
    <row r="906" spans="1:14" x14ac:dyDescent="0.25">
      <c r="A906" t="s">
        <v>1913</v>
      </c>
      <c r="B906" t="s">
        <v>1914</v>
      </c>
      <c r="C906" t="s">
        <v>289</v>
      </c>
      <c r="D906" t="s">
        <v>21</v>
      </c>
      <c r="E906">
        <v>83686</v>
      </c>
      <c r="F906" t="s">
        <v>23</v>
      </c>
      <c r="G906" t="s">
        <v>23</v>
      </c>
      <c r="H906" t="s">
        <v>24</v>
      </c>
      <c r="I906" t="s">
        <v>24</v>
      </c>
      <c r="J906" t="s">
        <v>25</v>
      </c>
      <c r="K906" s="1">
        <v>43322</v>
      </c>
      <c r="L906" t="s">
        <v>26</v>
      </c>
      <c r="N906" t="s">
        <v>24</v>
      </c>
    </row>
    <row r="907" spans="1:14" x14ac:dyDescent="0.25">
      <c r="A907" t="s">
        <v>1539</v>
      </c>
      <c r="B907" t="s">
        <v>1540</v>
      </c>
      <c r="C907" t="s">
        <v>1538</v>
      </c>
      <c r="D907" t="s">
        <v>21</v>
      </c>
      <c r="E907">
        <v>83628</v>
      </c>
      <c r="F907" t="s">
        <v>23</v>
      </c>
      <c r="G907" t="s">
        <v>23</v>
      </c>
      <c r="H907" t="s">
        <v>24</v>
      </c>
      <c r="I907" t="s">
        <v>24</v>
      </c>
      <c r="J907" t="s">
        <v>25</v>
      </c>
      <c r="K907" s="1">
        <v>43322</v>
      </c>
      <c r="L907" t="s">
        <v>26</v>
      </c>
      <c r="N907" t="s">
        <v>24</v>
      </c>
    </row>
    <row r="908" spans="1:14" x14ac:dyDescent="0.25">
      <c r="A908" t="s">
        <v>1915</v>
      </c>
      <c r="B908" t="s">
        <v>1916</v>
      </c>
      <c r="C908" t="s">
        <v>289</v>
      </c>
      <c r="D908" t="s">
        <v>21</v>
      </c>
      <c r="E908">
        <v>83651</v>
      </c>
      <c r="F908" t="s">
        <v>23</v>
      </c>
      <c r="G908" t="s">
        <v>23</v>
      </c>
      <c r="H908" t="s">
        <v>24</v>
      </c>
      <c r="I908" t="s">
        <v>24</v>
      </c>
      <c r="J908" t="s">
        <v>25</v>
      </c>
      <c r="K908" s="1">
        <v>43322</v>
      </c>
      <c r="L908" t="s">
        <v>26</v>
      </c>
      <c r="N908" t="s">
        <v>24</v>
      </c>
    </row>
    <row r="909" spans="1:14" x14ac:dyDescent="0.25">
      <c r="A909" t="s">
        <v>1917</v>
      </c>
      <c r="B909" t="s">
        <v>1918</v>
      </c>
      <c r="C909" t="s">
        <v>227</v>
      </c>
      <c r="D909" t="s">
        <v>21</v>
      </c>
      <c r="E909">
        <v>83605</v>
      </c>
      <c r="F909" t="s">
        <v>23</v>
      </c>
      <c r="G909" t="s">
        <v>23</v>
      </c>
      <c r="H909" t="s">
        <v>24</v>
      </c>
      <c r="I909" t="s">
        <v>24</v>
      </c>
      <c r="J909" t="s">
        <v>25</v>
      </c>
      <c r="K909" s="1">
        <v>43322</v>
      </c>
      <c r="L909" t="s">
        <v>26</v>
      </c>
      <c r="N909" t="s">
        <v>24</v>
      </c>
    </row>
    <row r="910" spans="1:14" x14ac:dyDescent="0.25">
      <c r="A910" t="s">
        <v>1543</v>
      </c>
      <c r="B910" t="s">
        <v>1544</v>
      </c>
      <c r="C910" t="s">
        <v>1538</v>
      </c>
      <c r="D910" t="s">
        <v>21</v>
      </c>
      <c r="E910">
        <v>83628</v>
      </c>
      <c r="F910" t="s">
        <v>23</v>
      </c>
      <c r="G910" t="s">
        <v>23</v>
      </c>
      <c r="H910" t="s">
        <v>24</v>
      </c>
      <c r="I910" t="s">
        <v>24</v>
      </c>
      <c r="J910" t="s">
        <v>25</v>
      </c>
      <c r="K910" s="1">
        <v>43322</v>
      </c>
      <c r="L910" t="s">
        <v>26</v>
      </c>
      <c r="N910" t="s">
        <v>24</v>
      </c>
    </row>
    <row r="911" spans="1:14" x14ac:dyDescent="0.25">
      <c r="A911" t="s">
        <v>1390</v>
      </c>
      <c r="B911" t="s">
        <v>1391</v>
      </c>
      <c r="C911" t="s">
        <v>1392</v>
      </c>
      <c r="D911" t="s">
        <v>21</v>
      </c>
      <c r="E911">
        <v>83655</v>
      </c>
      <c r="F911" t="s">
        <v>23</v>
      </c>
      <c r="G911" t="s">
        <v>23</v>
      </c>
      <c r="H911" t="s">
        <v>24</v>
      </c>
      <c r="I911" t="s">
        <v>24</v>
      </c>
      <c r="J911" t="s">
        <v>25</v>
      </c>
      <c r="K911" s="1">
        <v>43322</v>
      </c>
      <c r="L911" t="s">
        <v>26</v>
      </c>
      <c r="N911" t="s">
        <v>24</v>
      </c>
    </row>
    <row r="912" spans="1:14" x14ac:dyDescent="0.25">
      <c r="A912" t="s">
        <v>975</v>
      </c>
      <c r="B912" t="s">
        <v>976</v>
      </c>
      <c r="C912" t="s">
        <v>227</v>
      </c>
      <c r="D912" t="s">
        <v>21</v>
      </c>
      <c r="E912">
        <v>83607</v>
      </c>
      <c r="F912" t="s">
        <v>23</v>
      </c>
      <c r="G912" t="s">
        <v>23</v>
      </c>
      <c r="H912" t="s">
        <v>24</v>
      </c>
      <c r="I912" t="s">
        <v>24</v>
      </c>
      <c r="J912" t="s">
        <v>25</v>
      </c>
      <c r="K912" s="1">
        <v>43322</v>
      </c>
      <c r="L912" t="s">
        <v>26</v>
      </c>
      <c r="N912" t="s">
        <v>24</v>
      </c>
    </row>
    <row r="913" spans="1:14" x14ac:dyDescent="0.25">
      <c r="A913" t="s">
        <v>1548</v>
      </c>
      <c r="B913" t="s">
        <v>1549</v>
      </c>
      <c r="C913" t="s">
        <v>1538</v>
      </c>
      <c r="D913" t="s">
        <v>21</v>
      </c>
      <c r="E913">
        <v>83628</v>
      </c>
      <c r="F913" t="s">
        <v>23</v>
      </c>
      <c r="G913" t="s">
        <v>23</v>
      </c>
      <c r="H913" t="s">
        <v>24</v>
      </c>
      <c r="I913" t="s">
        <v>24</v>
      </c>
      <c r="J913" t="s">
        <v>25</v>
      </c>
      <c r="K913" s="1">
        <v>43322</v>
      </c>
      <c r="L913" t="s">
        <v>26</v>
      </c>
      <c r="N913" t="s">
        <v>24</v>
      </c>
    </row>
    <row r="914" spans="1:14" x14ac:dyDescent="0.25">
      <c r="A914" t="s">
        <v>1919</v>
      </c>
      <c r="B914" t="s">
        <v>1920</v>
      </c>
      <c r="C914" t="s">
        <v>1392</v>
      </c>
      <c r="D914" t="s">
        <v>21</v>
      </c>
      <c r="E914">
        <v>83655</v>
      </c>
      <c r="F914" t="s">
        <v>23</v>
      </c>
      <c r="G914" t="s">
        <v>23</v>
      </c>
      <c r="H914" t="s">
        <v>24</v>
      </c>
      <c r="I914" t="s">
        <v>24</v>
      </c>
      <c r="J914" t="s">
        <v>25</v>
      </c>
      <c r="K914" s="1">
        <v>43322</v>
      </c>
      <c r="L914" t="s">
        <v>26</v>
      </c>
      <c r="N914" t="s">
        <v>24</v>
      </c>
    </row>
    <row r="915" spans="1:14" x14ac:dyDescent="0.25">
      <c r="A915" t="s">
        <v>998</v>
      </c>
      <c r="B915" t="s">
        <v>1921</v>
      </c>
      <c r="C915" t="s">
        <v>289</v>
      </c>
      <c r="D915" t="s">
        <v>21</v>
      </c>
      <c r="E915">
        <v>83605</v>
      </c>
      <c r="F915" t="s">
        <v>23</v>
      </c>
      <c r="G915" t="s">
        <v>23</v>
      </c>
      <c r="H915" t="s">
        <v>24</v>
      </c>
      <c r="I915" t="s">
        <v>24</v>
      </c>
      <c r="J915" t="s">
        <v>25</v>
      </c>
      <c r="K915" s="1">
        <v>43322</v>
      </c>
      <c r="L915" t="s">
        <v>26</v>
      </c>
      <c r="N915" t="s">
        <v>24</v>
      </c>
    </row>
    <row r="916" spans="1:14" x14ac:dyDescent="0.25">
      <c r="A916" t="s">
        <v>1369</v>
      </c>
      <c r="B916" t="s">
        <v>1370</v>
      </c>
      <c r="C916" t="s">
        <v>410</v>
      </c>
      <c r="D916" t="s">
        <v>21</v>
      </c>
      <c r="E916">
        <v>83660</v>
      </c>
      <c r="F916" t="s">
        <v>23</v>
      </c>
      <c r="G916" t="s">
        <v>23</v>
      </c>
      <c r="H916" t="s">
        <v>24</v>
      </c>
      <c r="I916" t="s">
        <v>24</v>
      </c>
      <c r="J916" t="s">
        <v>25</v>
      </c>
      <c r="K916" s="1">
        <v>43321</v>
      </c>
      <c r="L916" t="s">
        <v>26</v>
      </c>
      <c r="N916" t="s">
        <v>24</v>
      </c>
    </row>
    <row r="917" spans="1:14" x14ac:dyDescent="0.25">
      <c r="A917" t="s">
        <v>1922</v>
      </c>
      <c r="B917" t="s">
        <v>1923</v>
      </c>
      <c r="C917" t="s">
        <v>289</v>
      </c>
      <c r="D917" t="s">
        <v>21</v>
      </c>
      <c r="E917">
        <v>83651</v>
      </c>
      <c r="F917" t="s">
        <v>23</v>
      </c>
      <c r="G917" t="s">
        <v>23</v>
      </c>
      <c r="H917" t="s">
        <v>24</v>
      </c>
      <c r="I917" t="s">
        <v>24</v>
      </c>
      <c r="J917" t="s">
        <v>25</v>
      </c>
      <c r="K917" s="1">
        <v>43321</v>
      </c>
      <c r="L917" t="s">
        <v>26</v>
      </c>
      <c r="N917" t="s">
        <v>24</v>
      </c>
    </row>
    <row r="918" spans="1:14" x14ac:dyDescent="0.25">
      <c r="A918" t="s">
        <v>1924</v>
      </c>
      <c r="B918" t="s">
        <v>1925</v>
      </c>
      <c r="C918" t="s">
        <v>289</v>
      </c>
      <c r="D918" t="s">
        <v>21</v>
      </c>
      <c r="E918">
        <v>83651</v>
      </c>
      <c r="F918" t="s">
        <v>23</v>
      </c>
      <c r="G918" t="s">
        <v>23</v>
      </c>
      <c r="H918" t="s">
        <v>24</v>
      </c>
      <c r="I918" t="s">
        <v>24</v>
      </c>
      <c r="J918" t="s">
        <v>25</v>
      </c>
      <c r="K918" s="1">
        <v>43321</v>
      </c>
      <c r="L918" t="s">
        <v>26</v>
      </c>
      <c r="N918" t="s">
        <v>24</v>
      </c>
    </row>
    <row r="919" spans="1:14" x14ac:dyDescent="0.25">
      <c r="A919" t="s">
        <v>1926</v>
      </c>
      <c r="B919" t="s">
        <v>1927</v>
      </c>
      <c r="C919" t="s">
        <v>289</v>
      </c>
      <c r="D919" t="s">
        <v>21</v>
      </c>
      <c r="E919">
        <v>83651</v>
      </c>
      <c r="F919" t="s">
        <v>23</v>
      </c>
      <c r="G919" t="s">
        <v>23</v>
      </c>
      <c r="H919" t="s">
        <v>24</v>
      </c>
      <c r="I919" t="s">
        <v>24</v>
      </c>
      <c r="J919" t="s">
        <v>25</v>
      </c>
      <c r="K919" s="1">
        <v>43321</v>
      </c>
      <c r="L919" t="s">
        <v>26</v>
      </c>
      <c r="N919" t="s">
        <v>24</v>
      </c>
    </row>
    <row r="920" spans="1:14" x14ac:dyDescent="0.25">
      <c r="A920" t="s">
        <v>574</v>
      </c>
      <c r="B920" t="s">
        <v>575</v>
      </c>
      <c r="C920" t="s">
        <v>576</v>
      </c>
      <c r="D920" t="s">
        <v>21</v>
      </c>
      <c r="E920">
        <v>83650</v>
      </c>
      <c r="F920" t="s">
        <v>23</v>
      </c>
      <c r="G920" t="s">
        <v>23</v>
      </c>
      <c r="H920" t="s">
        <v>24</v>
      </c>
      <c r="I920" t="s">
        <v>24</v>
      </c>
      <c r="J920" t="s">
        <v>25</v>
      </c>
      <c r="K920" s="1">
        <v>43321</v>
      </c>
      <c r="L920" t="s">
        <v>26</v>
      </c>
      <c r="N920" t="s">
        <v>24</v>
      </c>
    </row>
    <row r="921" spans="1:14" x14ac:dyDescent="0.25">
      <c r="A921" t="s">
        <v>403</v>
      </c>
      <c r="B921" t="s">
        <v>404</v>
      </c>
      <c r="C921" t="s">
        <v>113</v>
      </c>
      <c r="D921" t="s">
        <v>21</v>
      </c>
      <c r="E921">
        <v>83676</v>
      </c>
      <c r="F921" t="s">
        <v>23</v>
      </c>
      <c r="G921" t="s">
        <v>23</v>
      </c>
      <c r="H921" t="s">
        <v>24</v>
      </c>
      <c r="I921" t="s">
        <v>24</v>
      </c>
      <c r="J921" t="s">
        <v>25</v>
      </c>
      <c r="K921" s="1">
        <v>43321</v>
      </c>
      <c r="L921" t="s">
        <v>26</v>
      </c>
      <c r="N921" t="s">
        <v>24</v>
      </c>
    </row>
    <row r="922" spans="1:14" x14ac:dyDescent="0.25">
      <c r="A922" t="s">
        <v>1393</v>
      </c>
      <c r="B922" t="s">
        <v>1394</v>
      </c>
      <c r="C922" t="s">
        <v>1392</v>
      </c>
      <c r="D922" t="s">
        <v>21</v>
      </c>
      <c r="E922">
        <v>83655</v>
      </c>
      <c r="F922" t="s">
        <v>23</v>
      </c>
      <c r="G922" t="s">
        <v>23</v>
      </c>
      <c r="H922" t="s">
        <v>24</v>
      </c>
      <c r="I922" t="s">
        <v>24</v>
      </c>
      <c r="J922" t="s">
        <v>25</v>
      </c>
      <c r="K922" s="1">
        <v>43321</v>
      </c>
      <c r="L922" t="s">
        <v>26</v>
      </c>
      <c r="N922" t="s">
        <v>24</v>
      </c>
    </row>
    <row r="923" spans="1:14" x14ac:dyDescent="0.25">
      <c r="A923" t="s">
        <v>592</v>
      </c>
      <c r="B923" t="s">
        <v>593</v>
      </c>
      <c r="C923" t="s">
        <v>289</v>
      </c>
      <c r="D923" t="s">
        <v>21</v>
      </c>
      <c r="E923">
        <v>83686</v>
      </c>
      <c r="F923" t="s">
        <v>23</v>
      </c>
      <c r="G923" t="s">
        <v>23</v>
      </c>
      <c r="H923" t="s">
        <v>24</v>
      </c>
      <c r="I923" t="s">
        <v>24</v>
      </c>
      <c r="J923" t="s">
        <v>25</v>
      </c>
      <c r="K923" s="1">
        <v>43321</v>
      </c>
      <c r="L923" t="s">
        <v>26</v>
      </c>
      <c r="N923" t="s">
        <v>24</v>
      </c>
    </row>
    <row r="924" spans="1:14" x14ac:dyDescent="0.25">
      <c r="A924" t="s">
        <v>1397</v>
      </c>
      <c r="B924" t="s">
        <v>1398</v>
      </c>
      <c r="C924" t="s">
        <v>1392</v>
      </c>
      <c r="D924" t="s">
        <v>21</v>
      </c>
      <c r="E924">
        <v>83655</v>
      </c>
      <c r="F924" t="s">
        <v>23</v>
      </c>
      <c r="G924" t="s">
        <v>23</v>
      </c>
      <c r="H924" t="s">
        <v>24</v>
      </c>
      <c r="I924" t="s">
        <v>24</v>
      </c>
      <c r="J924" t="s">
        <v>25</v>
      </c>
      <c r="K924" s="1">
        <v>43321</v>
      </c>
      <c r="L924" t="s">
        <v>26</v>
      </c>
      <c r="N924" t="s">
        <v>24</v>
      </c>
    </row>
    <row r="925" spans="1:14" x14ac:dyDescent="0.25">
      <c r="A925" t="s">
        <v>1932</v>
      </c>
      <c r="B925" t="s">
        <v>1933</v>
      </c>
      <c r="C925" t="s">
        <v>193</v>
      </c>
      <c r="D925" t="s">
        <v>21</v>
      </c>
      <c r="E925">
        <v>83849</v>
      </c>
      <c r="F925" t="s">
        <v>23</v>
      </c>
      <c r="G925" t="s">
        <v>23</v>
      </c>
      <c r="H925" t="s">
        <v>24</v>
      </c>
      <c r="I925" t="s">
        <v>24</v>
      </c>
      <c r="J925" t="s">
        <v>25</v>
      </c>
      <c r="K925" s="1">
        <v>43318</v>
      </c>
      <c r="L925" t="s">
        <v>26</v>
      </c>
      <c r="N925" t="s">
        <v>24</v>
      </c>
    </row>
    <row r="926" spans="1:14" x14ac:dyDescent="0.25">
      <c r="A926" t="s">
        <v>1934</v>
      </c>
      <c r="B926" t="s">
        <v>1935</v>
      </c>
      <c r="C926" t="s">
        <v>187</v>
      </c>
      <c r="D926" t="s">
        <v>21</v>
      </c>
      <c r="E926">
        <v>83873</v>
      </c>
      <c r="F926" t="s">
        <v>23</v>
      </c>
      <c r="G926" t="s">
        <v>23</v>
      </c>
      <c r="H926" t="s">
        <v>24</v>
      </c>
      <c r="I926" t="s">
        <v>24</v>
      </c>
      <c r="J926" t="s">
        <v>25</v>
      </c>
      <c r="K926" s="1">
        <v>43318</v>
      </c>
      <c r="L926" t="s">
        <v>26</v>
      </c>
      <c r="N926" t="s">
        <v>24</v>
      </c>
    </row>
    <row r="927" spans="1:14" x14ac:dyDescent="0.25">
      <c r="A927" t="s">
        <v>1936</v>
      </c>
      <c r="B927" t="s">
        <v>1937</v>
      </c>
      <c r="C927" t="s">
        <v>549</v>
      </c>
      <c r="D927" t="s">
        <v>21</v>
      </c>
      <c r="E927">
        <v>83833</v>
      </c>
      <c r="F927" t="s">
        <v>23</v>
      </c>
      <c r="G927" t="s">
        <v>23</v>
      </c>
      <c r="H927" t="s">
        <v>24</v>
      </c>
      <c r="I927" t="s">
        <v>24</v>
      </c>
      <c r="J927" t="s">
        <v>25</v>
      </c>
      <c r="K927" s="1">
        <v>43318</v>
      </c>
      <c r="L927" t="s">
        <v>26</v>
      </c>
      <c r="N927" t="s">
        <v>24</v>
      </c>
    </row>
    <row r="928" spans="1:14" x14ac:dyDescent="0.25">
      <c r="A928" t="s">
        <v>191</v>
      </c>
      <c r="B928" t="s">
        <v>192</v>
      </c>
      <c r="C928" t="s">
        <v>193</v>
      </c>
      <c r="D928" t="s">
        <v>21</v>
      </c>
      <c r="E928">
        <v>83849</v>
      </c>
      <c r="F928" t="s">
        <v>23</v>
      </c>
      <c r="G928" t="s">
        <v>23</v>
      </c>
      <c r="H928" t="s">
        <v>24</v>
      </c>
      <c r="I928" t="s">
        <v>24</v>
      </c>
      <c r="J928" t="s">
        <v>25</v>
      </c>
      <c r="K928" s="1">
        <v>43318</v>
      </c>
      <c r="L928" t="s">
        <v>26</v>
      </c>
      <c r="N928" t="s">
        <v>24</v>
      </c>
    </row>
    <row r="929" spans="1:14" x14ac:dyDescent="0.25">
      <c r="A929" t="s">
        <v>1938</v>
      </c>
      <c r="B929" t="s">
        <v>1939</v>
      </c>
      <c r="C929" t="s">
        <v>549</v>
      </c>
      <c r="D929" t="s">
        <v>21</v>
      </c>
      <c r="E929">
        <v>83833</v>
      </c>
      <c r="F929" t="s">
        <v>23</v>
      </c>
      <c r="G929" t="s">
        <v>23</v>
      </c>
      <c r="H929" t="s">
        <v>24</v>
      </c>
      <c r="I929" t="s">
        <v>24</v>
      </c>
      <c r="J929" t="s">
        <v>25</v>
      </c>
      <c r="K929" s="1">
        <v>43318</v>
      </c>
      <c r="L929" t="s">
        <v>26</v>
      </c>
      <c r="N929" t="s">
        <v>24</v>
      </c>
    </row>
    <row r="930" spans="1:14" x14ac:dyDescent="0.25">
      <c r="A930" t="s">
        <v>547</v>
      </c>
      <c r="B930" t="s">
        <v>548</v>
      </c>
      <c r="C930" t="s">
        <v>549</v>
      </c>
      <c r="D930" t="s">
        <v>21</v>
      </c>
      <c r="E930">
        <v>83833</v>
      </c>
      <c r="F930" t="s">
        <v>23</v>
      </c>
      <c r="G930" t="s">
        <v>23</v>
      </c>
      <c r="H930" t="s">
        <v>24</v>
      </c>
      <c r="I930" t="s">
        <v>24</v>
      </c>
      <c r="J930" t="s">
        <v>25</v>
      </c>
      <c r="K930" s="1">
        <v>43318</v>
      </c>
      <c r="L930" t="s">
        <v>26</v>
      </c>
      <c r="N930" t="s">
        <v>24</v>
      </c>
    </row>
    <row r="931" spans="1:14" x14ac:dyDescent="0.25">
      <c r="A931" t="s">
        <v>1940</v>
      </c>
      <c r="B931" t="s">
        <v>1941</v>
      </c>
      <c r="C931" t="s">
        <v>1942</v>
      </c>
      <c r="D931" t="s">
        <v>21</v>
      </c>
      <c r="E931">
        <v>83839</v>
      </c>
      <c r="F931" t="s">
        <v>23</v>
      </c>
      <c r="G931" t="s">
        <v>23</v>
      </c>
      <c r="H931" t="s">
        <v>24</v>
      </c>
      <c r="I931" t="s">
        <v>24</v>
      </c>
      <c r="J931" t="s">
        <v>25</v>
      </c>
      <c r="K931" s="1">
        <v>43318</v>
      </c>
      <c r="L931" t="s">
        <v>26</v>
      </c>
      <c r="N931" t="s">
        <v>24</v>
      </c>
    </row>
    <row r="932" spans="1:14" x14ac:dyDescent="0.25">
      <c r="A932" t="s">
        <v>1943</v>
      </c>
      <c r="B932" t="s">
        <v>1944</v>
      </c>
      <c r="C932" t="s">
        <v>190</v>
      </c>
      <c r="D932" t="s">
        <v>21</v>
      </c>
      <c r="E932">
        <v>83837</v>
      </c>
      <c r="F932" t="s">
        <v>23</v>
      </c>
      <c r="G932" t="s">
        <v>23</v>
      </c>
      <c r="H932" t="s">
        <v>24</v>
      </c>
      <c r="I932" t="s">
        <v>24</v>
      </c>
      <c r="J932" t="s">
        <v>25</v>
      </c>
      <c r="K932" s="1">
        <v>43318</v>
      </c>
      <c r="L932" t="s">
        <v>26</v>
      </c>
      <c r="N932" t="s">
        <v>24</v>
      </c>
    </row>
    <row r="933" spans="1:14" x14ac:dyDescent="0.25">
      <c r="A933" t="s">
        <v>1945</v>
      </c>
      <c r="B933" t="s">
        <v>1946</v>
      </c>
      <c r="C933" t="s">
        <v>1942</v>
      </c>
      <c r="D933" t="s">
        <v>21</v>
      </c>
      <c r="E933">
        <v>83839</v>
      </c>
      <c r="F933" t="s">
        <v>23</v>
      </c>
      <c r="G933" t="s">
        <v>23</v>
      </c>
      <c r="H933" t="s">
        <v>24</v>
      </c>
      <c r="I933" t="s">
        <v>24</v>
      </c>
      <c r="J933" t="s">
        <v>25</v>
      </c>
      <c r="K933" s="1">
        <v>43318</v>
      </c>
      <c r="L933" t="s">
        <v>26</v>
      </c>
      <c r="N933" t="s">
        <v>24</v>
      </c>
    </row>
    <row r="934" spans="1:14" x14ac:dyDescent="0.25">
      <c r="A934" t="s">
        <v>1414</v>
      </c>
      <c r="B934" t="s">
        <v>1415</v>
      </c>
      <c r="C934" t="s">
        <v>20</v>
      </c>
      <c r="D934" t="s">
        <v>21</v>
      </c>
      <c r="E934">
        <v>83704</v>
      </c>
      <c r="F934" t="s">
        <v>23</v>
      </c>
      <c r="G934" t="s">
        <v>23</v>
      </c>
      <c r="H934" t="s">
        <v>24</v>
      </c>
      <c r="I934" t="s">
        <v>24</v>
      </c>
      <c r="J934" t="s">
        <v>25</v>
      </c>
      <c r="K934" s="1">
        <v>43315</v>
      </c>
      <c r="L934" t="s">
        <v>26</v>
      </c>
      <c r="N934" t="s">
        <v>24</v>
      </c>
    </row>
    <row r="935" spans="1:14" x14ac:dyDescent="0.25">
      <c r="A935" t="s">
        <v>1423</v>
      </c>
      <c r="B935" t="s">
        <v>1424</v>
      </c>
      <c r="C935" t="s">
        <v>20</v>
      </c>
      <c r="D935" t="s">
        <v>21</v>
      </c>
      <c r="E935">
        <v>83705</v>
      </c>
      <c r="F935" t="s">
        <v>23</v>
      </c>
      <c r="G935" t="s">
        <v>23</v>
      </c>
      <c r="H935" t="s">
        <v>24</v>
      </c>
      <c r="I935" t="s">
        <v>24</v>
      </c>
      <c r="J935" t="s">
        <v>25</v>
      </c>
      <c r="K935" s="1">
        <v>43315</v>
      </c>
      <c r="L935" t="s">
        <v>26</v>
      </c>
      <c r="N935" t="s">
        <v>24</v>
      </c>
    </row>
    <row r="936" spans="1:14" x14ac:dyDescent="0.25">
      <c r="A936" t="s">
        <v>1576</v>
      </c>
      <c r="B936" t="s">
        <v>1577</v>
      </c>
      <c r="C936" t="s">
        <v>20</v>
      </c>
      <c r="D936" t="s">
        <v>21</v>
      </c>
      <c r="E936">
        <v>83705</v>
      </c>
      <c r="F936" t="s">
        <v>23</v>
      </c>
      <c r="G936" t="s">
        <v>23</v>
      </c>
      <c r="H936" t="s">
        <v>24</v>
      </c>
      <c r="I936" t="s">
        <v>24</v>
      </c>
      <c r="J936" t="s">
        <v>25</v>
      </c>
      <c r="K936" s="1">
        <v>43315</v>
      </c>
      <c r="L936" t="s">
        <v>26</v>
      </c>
      <c r="N936" t="s">
        <v>24</v>
      </c>
    </row>
    <row r="937" spans="1:14" x14ac:dyDescent="0.25">
      <c r="A937" t="s">
        <v>1947</v>
      </c>
      <c r="B937" t="s">
        <v>1948</v>
      </c>
      <c r="C937" t="s">
        <v>20</v>
      </c>
      <c r="D937" t="s">
        <v>21</v>
      </c>
      <c r="E937">
        <v>83709</v>
      </c>
      <c r="F937" t="s">
        <v>23</v>
      </c>
      <c r="G937" t="s">
        <v>23</v>
      </c>
      <c r="H937" t="s">
        <v>24</v>
      </c>
      <c r="I937" t="s">
        <v>24</v>
      </c>
      <c r="J937" t="s">
        <v>25</v>
      </c>
      <c r="K937" s="1">
        <v>43315</v>
      </c>
      <c r="L937" t="s">
        <v>26</v>
      </c>
      <c r="N937" t="s">
        <v>24</v>
      </c>
    </row>
    <row r="938" spans="1:14" x14ac:dyDescent="0.25">
      <c r="A938" t="s">
        <v>1584</v>
      </c>
      <c r="B938" t="s">
        <v>1585</v>
      </c>
      <c r="C938" t="s">
        <v>20</v>
      </c>
      <c r="D938" t="s">
        <v>21</v>
      </c>
      <c r="E938">
        <v>83705</v>
      </c>
      <c r="F938" t="s">
        <v>23</v>
      </c>
      <c r="G938" t="s">
        <v>23</v>
      </c>
      <c r="H938" t="s">
        <v>24</v>
      </c>
      <c r="I938" t="s">
        <v>24</v>
      </c>
      <c r="J938" t="s">
        <v>25</v>
      </c>
      <c r="K938" s="1">
        <v>43315</v>
      </c>
      <c r="L938" t="s">
        <v>26</v>
      </c>
      <c r="N938" t="s">
        <v>24</v>
      </c>
    </row>
    <row r="939" spans="1:14" x14ac:dyDescent="0.25">
      <c r="A939" t="s">
        <v>1432</v>
      </c>
      <c r="B939" t="s">
        <v>1433</v>
      </c>
      <c r="C939" t="s">
        <v>20</v>
      </c>
      <c r="D939" t="s">
        <v>21</v>
      </c>
      <c r="E939">
        <v>83705</v>
      </c>
      <c r="F939" t="s">
        <v>23</v>
      </c>
      <c r="G939" t="s">
        <v>23</v>
      </c>
      <c r="H939" t="s">
        <v>24</v>
      </c>
      <c r="I939" t="s">
        <v>24</v>
      </c>
      <c r="J939" t="s">
        <v>25</v>
      </c>
      <c r="K939" s="1">
        <v>43315</v>
      </c>
      <c r="L939" t="s">
        <v>26</v>
      </c>
      <c r="N939" t="s">
        <v>24</v>
      </c>
    </row>
    <row r="940" spans="1:14" x14ac:dyDescent="0.25">
      <c r="A940" t="s">
        <v>1436</v>
      </c>
      <c r="B940" t="s">
        <v>1437</v>
      </c>
      <c r="C940" t="s">
        <v>20</v>
      </c>
      <c r="D940" t="s">
        <v>21</v>
      </c>
      <c r="E940">
        <v>83709</v>
      </c>
      <c r="F940" t="s">
        <v>23</v>
      </c>
      <c r="G940" t="s">
        <v>23</v>
      </c>
      <c r="H940" t="s">
        <v>24</v>
      </c>
      <c r="I940" t="s">
        <v>24</v>
      </c>
      <c r="J940" t="s">
        <v>25</v>
      </c>
      <c r="K940" s="1">
        <v>43315</v>
      </c>
      <c r="L940" t="s">
        <v>26</v>
      </c>
      <c r="N940" t="s">
        <v>24</v>
      </c>
    </row>
    <row r="941" spans="1:14" x14ac:dyDescent="0.25">
      <c r="A941" t="s">
        <v>1951</v>
      </c>
      <c r="B941" t="s">
        <v>1952</v>
      </c>
      <c r="C941" t="s">
        <v>45</v>
      </c>
      <c r="D941" t="s">
        <v>21</v>
      </c>
      <c r="E941">
        <v>83827</v>
      </c>
      <c r="F941" t="s">
        <v>23</v>
      </c>
      <c r="G941" t="s">
        <v>23</v>
      </c>
      <c r="H941" t="s">
        <v>24</v>
      </c>
      <c r="I941" t="s">
        <v>24</v>
      </c>
      <c r="J941" t="s">
        <v>25</v>
      </c>
      <c r="K941" s="1">
        <v>43314</v>
      </c>
      <c r="L941" t="s">
        <v>26</v>
      </c>
      <c r="N941" t="s">
        <v>24</v>
      </c>
    </row>
    <row r="942" spans="1:14" x14ac:dyDescent="0.25">
      <c r="A942" t="s">
        <v>1953</v>
      </c>
      <c r="B942" t="s">
        <v>1954</v>
      </c>
      <c r="C942" t="s">
        <v>20</v>
      </c>
      <c r="D942" t="s">
        <v>21</v>
      </c>
      <c r="E942">
        <v>83703</v>
      </c>
      <c r="F942" t="s">
        <v>23</v>
      </c>
      <c r="G942" t="s">
        <v>23</v>
      </c>
      <c r="H942" t="s">
        <v>24</v>
      </c>
      <c r="I942" t="s">
        <v>24</v>
      </c>
      <c r="J942" t="s">
        <v>25</v>
      </c>
      <c r="K942" s="1">
        <v>43314</v>
      </c>
      <c r="L942" t="s">
        <v>26</v>
      </c>
      <c r="N942" t="s">
        <v>24</v>
      </c>
    </row>
    <row r="943" spans="1:14" x14ac:dyDescent="0.25">
      <c r="A943" t="s">
        <v>1416</v>
      </c>
      <c r="B943" t="s">
        <v>1417</v>
      </c>
      <c r="C943" t="s">
        <v>20</v>
      </c>
      <c r="D943" t="s">
        <v>21</v>
      </c>
      <c r="E943">
        <v>83709</v>
      </c>
      <c r="F943" t="s">
        <v>23</v>
      </c>
      <c r="G943" t="s">
        <v>23</v>
      </c>
      <c r="H943" t="s">
        <v>24</v>
      </c>
      <c r="I943" t="s">
        <v>24</v>
      </c>
      <c r="J943" t="s">
        <v>25</v>
      </c>
      <c r="K943" s="1">
        <v>43313</v>
      </c>
      <c r="L943" t="s">
        <v>26</v>
      </c>
      <c r="N943" t="s">
        <v>24</v>
      </c>
    </row>
    <row r="944" spans="1:14" x14ac:dyDescent="0.25">
      <c r="A944" t="s">
        <v>1955</v>
      </c>
      <c r="B944" t="s">
        <v>1956</v>
      </c>
      <c r="C944" t="s">
        <v>1662</v>
      </c>
      <c r="D944" t="s">
        <v>21</v>
      </c>
      <c r="E944">
        <v>83501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43313</v>
      </c>
      <c r="L944" t="s">
        <v>26</v>
      </c>
      <c r="N944" t="s">
        <v>24</v>
      </c>
    </row>
    <row r="945" spans="1:14" x14ac:dyDescent="0.25">
      <c r="A945" t="s">
        <v>1957</v>
      </c>
      <c r="B945" t="s">
        <v>1958</v>
      </c>
      <c r="C945" t="s">
        <v>1662</v>
      </c>
      <c r="D945" t="s">
        <v>21</v>
      </c>
      <c r="E945">
        <v>83501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43313</v>
      </c>
      <c r="L945" t="s">
        <v>26</v>
      </c>
      <c r="N945" t="s">
        <v>24</v>
      </c>
    </row>
    <row r="946" spans="1:14" x14ac:dyDescent="0.25">
      <c r="A946" t="s">
        <v>1959</v>
      </c>
      <c r="B946" t="s">
        <v>1960</v>
      </c>
      <c r="C946" t="s">
        <v>20</v>
      </c>
      <c r="D946" t="s">
        <v>21</v>
      </c>
      <c r="E946">
        <v>83705</v>
      </c>
      <c r="F946" t="s">
        <v>23</v>
      </c>
      <c r="G946" t="s">
        <v>23</v>
      </c>
      <c r="H946" t="s">
        <v>24</v>
      </c>
      <c r="I946" t="s">
        <v>24</v>
      </c>
      <c r="J946" t="s">
        <v>25</v>
      </c>
      <c r="K946" s="1">
        <v>43313</v>
      </c>
      <c r="L946" t="s">
        <v>26</v>
      </c>
      <c r="N946" t="s">
        <v>24</v>
      </c>
    </row>
    <row r="947" spans="1:14" x14ac:dyDescent="0.25">
      <c r="A947" t="s">
        <v>1961</v>
      </c>
      <c r="B947" t="s">
        <v>1962</v>
      </c>
      <c r="C947" t="s">
        <v>1662</v>
      </c>
      <c r="D947" t="s">
        <v>21</v>
      </c>
      <c r="E947">
        <v>83501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43313</v>
      </c>
      <c r="L947" t="s">
        <v>26</v>
      </c>
      <c r="N947" t="s">
        <v>24</v>
      </c>
    </row>
    <row r="948" spans="1:14" x14ac:dyDescent="0.25">
      <c r="A948" t="s">
        <v>1963</v>
      </c>
      <c r="B948" t="s">
        <v>1964</v>
      </c>
      <c r="C948" t="s">
        <v>1662</v>
      </c>
      <c r="D948" t="s">
        <v>21</v>
      </c>
      <c r="E948">
        <v>83501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43313</v>
      </c>
      <c r="L948" t="s">
        <v>26</v>
      </c>
      <c r="N948" t="s">
        <v>24</v>
      </c>
    </row>
    <row r="949" spans="1:14" x14ac:dyDescent="0.25">
      <c r="A949" t="s">
        <v>1965</v>
      </c>
      <c r="B949" t="s">
        <v>1966</v>
      </c>
      <c r="C949" t="s">
        <v>1967</v>
      </c>
      <c r="D949" t="s">
        <v>21</v>
      </c>
      <c r="E949">
        <v>83823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43313</v>
      </c>
      <c r="L949" t="s">
        <v>26</v>
      </c>
      <c r="N949" t="s">
        <v>24</v>
      </c>
    </row>
    <row r="950" spans="1:14" x14ac:dyDescent="0.25">
      <c r="A950" t="s">
        <v>1968</v>
      </c>
      <c r="B950" t="s">
        <v>1969</v>
      </c>
      <c r="C950" t="s">
        <v>1662</v>
      </c>
      <c r="D950" t="s">
        <v>21</v>
      </c>
      <c r="E950">
        <v>83501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43313</v>
      </c>
      <c r="L950" t="s">
        <v>26</v>
      </c>
      <c r="N950" t="s">
        <v>24</v>
      </c>
    </row>
    <row r="951" spans="1:14" x14ac:dyDescent="0.25">
      <c r="A951" t="s">
        <v>1970</v>
      </c>
      <c r="B951" t="s">
        <v>1971</v>
      </c>
      <c r="C951" t="s">
        <v>1662</v>
      </c>
      <c r="D951" t="s">
        <v>21</v>
      </c>
      <c r="E951">
        <v>83501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43313</v>
      </c>
      <c r="L951" t="s">
        <v>26</v>
      </c>
      <c r="N951" t="s">
        <v>24</v>
      </c>
    </row>
    <row r="952" spans="1:14" x14ac:dyDescent="0.25">
      <c r="A952" t="s">
        <v>201</v>
      </c>
      <c r="B952" t="s">
        <v>202</v>
      </c>
      <c r="C952" t="s">
        <v>203</v>
      </c>
      <c r="D952" t="s">
        <v>21</v>
      </c>
      <c r="E952">
        <v>83861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43312</v>
      </c>
      <c r="L952" t="s">
        <v>26</v>
      </c>
      <c r="N952" t="s">
        <v>24</v>
      </c>
    </row>
    <row r="953" spans="1:14" x14ac:dyDescent="0.25">
      <c r="A953" t="s">
        <v>1972</v>
      </c>
      <c r="B953" t="s">
        <v>1973</v>
      </c>
      <c r="C953" t="s">
        <v>51</v>
      </c>
      <c r="D953" t="s">
        <v>21</v>
      </c>
      <c r="E953">
        <v>83642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43312</v>
      </c>
      <c r="L953" t="s">
        <v>26</v>
      </c>
      <c r="N953" t="s">
        <v>24</v>
      </c>
    </row>
    <row r="954" spans="1:14" x14ac:dyDescent="0.25">
      <c r="A954" t="s">
        <v>725</v>
      </c>
      <c r="B954" t="s">
        <v>726</v>
      </c>
      <c r="C954" t="s">
        <v>20</v>
      </c>
      <c r="D954" t="s">
        <v>21</v>
      </c>
      <c r="E954">
        <v>83704</v>
      </c>
      <c r="F954" t="s">
        <v>23</v>
      </c>
      <c r="G954" t="s">
        <v>23</v>
      </c>
      <c r="H954" t="s">
        <v>24</v>
      </c>
      <c r="I954" t="s">
        <v>24</v>
      </c>
      <c r="J954" t="s">
        <v>25</v>
      </c>
      <c r="K954" s="1">
        <v>43312</v>
      </c>
      <c r="L954" t="s">
        <v>26</v>
      </c>
      <c r="N954" t="s">
        <v>24</v>
      </c>
    </row>
    <row r="955" spans="1:14" x14ac:dyDescent="0.25">
      <c r="A955" t="s">
        <v>959</v>
      </c>
      <c r="B955" t="s">
        <v>960</v>
      </c>
      <c r="C955" t="s">
        <v>20</v>
      </c>
      <c r="D955" t="s">
        <v>21</v>
      </c>
      <c r="E955">
        <v>83704</v>
      </c>
      <c r="F955" t="s">
        <v>23</v>
      </c>
      <c r="G955" t="s">
        <v>23</v>
      </c>
      <c r="H955" t="s">
        <v>24</v>
      </c>
      <c r="I955" t="s">
        <v>24</v>
      </c>
      <c r="J955" t="s">
        <v>25</v>
      </c>
      <c r="K955" s="1">
        <v>43312</v>
      </c>
      <c r="L955" t="s">
        <v>26</v>
      </c>
      <c r="N955" t="s">
        <v>24</v>
      </c>
    </row>
    <row r="956" spans="1:14" x14ac:dyDescent="0.25">
      <c r="A956" t="s">
        <v>275</v>
      </c>
      <c r="B956" t="s">
        <v>276</v>
      </c>
      <c r="C956" t="s">
        <v>277</v>
      </c>
      <c r="D956" t="s">
        <v>21</v>
      </c>
      <c r="E956">
        <v>83647</v>
      </c>
      <c r="F956" t="s">
        <v>23</v>
      </c>
      <c r="G956" t="s">
        <v>23</v>
      </c>
      <c r="H956" t="s">
        <v>24</v>
      </c>
      <c r="I956" t="s">
        <v>24</v>
      </c>
      <c r="J956" t="s">
        <v>25</v>
      </c>
      <c r="K956" s="1">
        <v>43312</v>
      </c>
      <c r="L956" t="s">
        <v>26</v>
      </c>
      <c r="N956" t="s">
        <v>24</v>
      </c>
    </row>
    <row r="957" spans="1:14" x14ac:dyDescent="0.25">
      <c r="A957" t="s">
        <v>981</v>
      </c>
      <c r="B957" t="s">
        <v>982</v>
      </c>
      <c r="C957" t="s">
        <v>20</v>
      </c>
      <c r="D957" t="s">
        <v>21</v>
      </c>
      <c r="E957">
        <v>83713</v>
      </c>
      <c r="F957" t="s">
        <v>23</v>
      </c>
      <c r="G957" t="s">
        <v>23</v>
      </c>
      <c r="H957" t="s">
        <v>24</v>
      </c>
      <c r="I957" t="s">
        <v>24</v>
      </c>
      <c r="J957" t="s">
        <v>25</v>
      </c>
      <c r="K957" s="1">
        <v>43312</v>
      </c>
      <c r="L957" t="s">
        <v>26</v>
      </c>
      <c r="N957" t="s">
        <v>24</v>
      </c>
    </row>
    <row r="958" spans="1:14" x14ac:dyDescent="0.25">
      <c r="A958">
        <v>76</v>
      </c>
      <c r="B958" t="s">
        <v>1974</v>
      </c>
      <c r="C958" t="s">
        <v>203</v>
      </c>
      <c r="D958" t="s">
        <v>21</v>
      </c>
      <c r="E958">
        <v>83861</v>
      </c>
      <c r="F958" t="s">
        <v>23</v>
      </c>
      <c r="G958" t="s">
        <v>23</v>
      </c>
      <c r="H958" t="s">
        <v>24</v>
      </c>
      <c r="I958" t="s">
        <v>24</v>
      </c>
      <c r="J958" t="s">
        <v>25</v>
      </c>
      <c r="K958" s="1">
        <v>43312</v>
      </c>
      <c r="L958" t="s">
        <v>26</v>
      </c>
      <c r="N958" t="s">
        <v>24</v>
      </c>
    </row>
    <row r="959" spans="1:14" x14ac:dyDescent="0.25">
      <c r="A959" t="s">
        <v>384</v>
      </c>
      <c r="B959" t="s">
        <v>385</v>
      </c>
      <c r="C959" t="s">
        <v>203</v>
      </c>
      <c r="D959" t="s">
        <v>21</v>
      </c>
      <c r="E959">
        <v>83861</v>
      </c>
      <c r="F959" t="s">
        <v>23</v>
      </c>
      <c r="G959" t="s">
        <v>23</v>
      </c>
      <c r="H959" t="s">
        <v>24</v>
      </c>
      <c r="I959" t="s">
        <v>24</v>
      </c>
      <c r="J959" t="s">
        <v>25</v>
      </c>
      <c r="K959" s="1">
        <v>43312</v>
      </c>
      <c r="L959" t="s">
        <v>26</v>
      </c>
      <c r="N959" t="s">
        <v>24</v>
      </c>
    </row>
    <row r="960" spans="1:14" x14ac:dyDescent="0.25">
      <c r="A960" t="s">
        <v>321</v>
      </c>
      <c r="B960" t="s">
        <v>322</v>
      </c>
      <c r="C960" t="s">
        <v>203</v>
      </c>
      <c r="D960" t="s">
        <v>21</v>
      </c>
      <c r="E960">
        <v>83861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43312</v>
      </c>
      <c r="L960" t="s">
        <v>26</v>
      </c>
      <c r="N960" t="s">
        <v>24</v>
      </c>
    </row>
    <row r="961" spans="1:14" x14ac:dyDescent="0.25">
      <c r="A961" t="s">
        <v>1975</v>
      </c>
      <c r="B961" t="s">
        <v>1976</v>
      </c>
      <c r="C961" t="s">
        <v>1977</v>
      </c>
      <c r="D961" t="s">
        <v>21</v>
      </c>
      <c r="E961">
        <v>83830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43312</v>
      </c>
      <c r="L961" t="s">
        <v>26</v>
      </c>
      <c r="N961" t="s">
        <v>24</v>
      </c>
    </row>
    <row r="962" spans="1:14" x14ac:dyDescent="0.25">
      <c r="A962" t="s">
        <v>569</v>
      </c>
      <c r="B962" t="s">
        <v>570</v>
      </c>
      <c r="C962" t="s">
        <v>512</v>
      </c>
      <c r="D962" t="s">
        <v>21</v>
      </c>
      <c r="E962">
        <v>83604</v>
      </c>
      <c r="F962" t="s">
        <v>23</v>
      </c>
      <c r="G962" t="s">
        <v>23</v>
      </c>
      <c r="H962" t="s">
        <v>24</v>
      </c>
      <c r="I962" t="s">
        <v>24</v>
      </c>
      <c r="J962" t="s">
        <v>25</v>
      </c>
      <c r="K962" s="1">
        <v>43312</v>
      </c>
      <c r="L962" t="s">
        <v>26</v>
      </c>
      <c r="N962" t="s">
        <v>24</v>
      </c>
    </row>
    <row r="963" spans="1:14" x14ac:dyDescent="0.25">
      <c r="A963" t="s">
        <v>207</v>
      </c>
      <c r="B963" t="s">
        <v>208</v>
      </c>
      <c r="C963" t="s">
        <v>209</v>
      </c>
      <c r="D963" t="s">
        <v>21</v>
      </c>
      <c r="E963">
        <v>83812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43312</v>
      </c>
      <c r="L963" t="s">
        <v>26</v>
      </c>
      <c r="N963" t="s">
        <v>24</v>
      </c>
    </row>
    <row r="964" spans="1:14" x14ac:dyDescent="0.25">
      <c r="A964" t="s">
        <v>210</v>
      </c>
      <c r="B964" t="s">
        <v>211</v>
      </c>
      <c r="C964" t="s">
        <v>203</v>
      </c>
      <c r="D964" t="s">
        <v>21</v>
      </c>
      <c r="E964">
        <v>83861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43312</v>
      </c>
      <c r="L964" t="s">
        <v>26</v>
      </c>
      <c r="N964" t="s">
        <v>24</v>
      </c>
    </row>
    <row r="965" spans="1:14" x14ac:dyDescent="0.25">
      <c r="A965" t="s">
        <v>1978</v>
      </c>
      <c r="B965" t="s">
        <v>1979</v>
      </c>
      <c r="C965" t="s">
        <v>1980</v>
      </c>
      <c r="D965" t="s">
        <v>21</v>
      </c>
      <c r="E965">
        <v>83806</v>
      </c>
      <c r="F965" t="s">
        <v>23</v>
      </c>
      <c r="G965" t="s">
        <v>23</v>
      </c>
      <c r="H965" t="s">
        <v>24</v>
      </c>
      <c r="I965" t="s">
        <v>24</v>
      </c>
      <c r="J965" t="s">
        <v>25</v>
      </c>
      <c r="K965" s="1">
        <v>43312</v>
      </c>
      <c r="L965" t="s">
        <v>26</v>
      </c>
      <c r="N965" t="s">
        <v>24</v>
      </c>
    </row>
    <row r="966" spans="1:14" x14ac:dyDescent="0.25">
      <c r="A966" t="s">
        <v>1981</v>
      </c>
      <c r="B966" t="s">
        <v>1982</v>
      </c>
      <c r="C966" t="s">
        <v>40</v>
      </c>
      <c r="D966" t="s">
        <v>21</v>
      </c>
      <c r="E966">
        <v>83402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43312</v>
      </c>
      <c r="L966" t="s">
        <v>26</v>
      </c>
      <c r="N966" t="s">
        <v>24</v>
      </c>
    </row>
    <row r="967" spans="1:14" x14ac:dyDescent="0.25">
      <c r="A967" t="s">
        <v>66</v>
      </c>
      <c r="B967" t="s">
        <v>100</v>
      </c>
      <c r="C967" t="s">
        <v>101</v>
      </c>
      <c r="D967" t="s">
        <v>21</v>
      </c>
      <c r="E967">
        <v>83634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43312</v>
      </c>
      <c r="L967" t="s">
        <v>26</v>
      </c>
      <c r="N967" t="s">
        <v>24</v>
      </c>
    </row>
    <row r="968" spans="1:14" x14ac:dyDescent="0.25">
      <c r="A968" t="s">
        <v>329</v>
      </c>
      <c r="B968" t="s">
        <v>330</v>
      </c>
      <c r="C968" t="s">
        <v>203</v>
      </c>
      <c r="D968" t="s">
        <v>21</v>
      </c>
      <c r="E968">
        <v>83861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43312</v>
      </c>
      <c r="L968" t="s">
        <v>26</v>
      </c>
      <c r="N968" t="s">
        <v>24</v>
      </c>
    </row>
    <row r="969" spans="1:14" x14ac:dyDescent="0.25">
      <c r="A969" t="s">
        <v>196</v>
      </c>
      <c r="B969" t="s">
        <v>197</v>
      </c>
      <c r="C969" t="s">
        <v>45</v>
      </c>
      <c r="D969" t="s">
        <v>21</v>
      </c>
      <c r="E969">
        <v>83827</v>
      </c>
      <c r="F969" t="s">
        <v>23</v>
      </c>
      <c r="G969" t="s">
        <v>23</v>
      </c>
      <c r="H969" t="s">
        <v>24</v>
      </c>
      <c r="I969" t="s">
        <v>24</v>
      </c>
      <c r="J969" t="s">
        <v>25</v>
      </c>
      <c r="K969" s="1">
        <v>43312</v>
      </c>
      <c r="L969" t="s">
        <v>26</v>
      </c>
      <c r="N969" t="s">
        <v>24</v>
      </c>
    </row>
    <row r="970" spans="1:14" x14ac:dyDescent="0.25">
      <c r="A970" t="s">
        <v>212</v>
      </c>
      <c r="B970" t="s">
        <v>213</v>
      </c>
      <c r="C970" t="s">
        <v>203</v>
      </c>
      <c r="D970" t="s">
        <v>21</v>
      </c>
      <c r="E970">
        <v>83861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43312</v>
      </c>
      <c r="L970" t="s">
        <v>26</v>
      </c>
      <c r="N970" t="s">
        <v>24</v>
      </c>
    </row>
    <row r="971" spans="1:14" x14ac:dyDescent="0.25">
      <c r="A971" t="s">
        <v>416</v>
      </c>
      <c r="B971" t="s">
        <v>417</v>
      </c>
      <c r="C971" t="s">
        <v>407</v>
      </c>
      <c r="D971" t="s">
        <v>21</v>
      </c>
      <c r="E971">
        <v>83641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43312</v>
      </c>
      <c r="L971" t="s">
        <v>26</v>
      </c>
      <c r="N971" t="s">
        <v>24</v>
      </c>
    </row>
    <row r="972" spans="1:14" x14ac:dyDescent="0.25">
      <c r="A972" t="s">
        <v>1983</v>
      </c>
      <c r="B972" t="s">
        <v>1984</v>
      </c>
      <c r="C972" t="s">
        <v>1254</v>
      </c>
      <c r="D972" t="s">
        <v>21</v>
      </c>
      <c r="E972">
        <v>83211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43312</v>
      </c>
      <c r="L972" t="s">
        <v>26</v>
      </c>
      <c r="N972" t="s">
        <v>24</v>
      </c>
    </row>
    <row r="973" spans="1:14" x14ac:dyDescent="0.25">
      <c r="A973" t="s">
        <v>1985</v>
      </c>
      <c r="B973" t="s">
        <v>1986</v>
      </c>
      <c r="C973" t="s">
        <v>45</v>
      </c>
      <c r="D973" t="s">
        <v>21</v>
      </c>
      <c r="E973">
        <v>83827</v>
      </c>
      <c r="F973" t="s">
        <v>23</v>
      </c>
      <c r="G973" t="s">
        <v>23</v>
      </c>
      <c r="H973" t="s">
        <v>24</v>
      </c>
      <c r="I973" t="s">
        <v>24</v>
      </c>
      <c r="J973" t="s">
        <v>25</v>
      </c>
      <c r="K973" s="1">
        <v>43312</v>
      </c>
      <c r="L973" t="s">
        <v>26</v>
      </c>
      <c r="N973" t="s">
        <v>24</v>
      </c>
    </row>
    <row r="974" spans="1:14" x14ac:dyDescent="0.25">
      <c r="A974" t="s">
        <v>1310</v>
      </c>
      <c r="B974" t="s">
        <v>1311</v>
      </c>
      <c r="C974" t="s">
        <v>20</v>
      </c>
      <c r="D974" t="s">
        <v>21</v>
      </c>
      <c r="E974">
        <v>83704</v>
      </c>
      <c r="F974" t="s">
        <v>23</v>
      </c>
      <c r="G974" t="s">
        <v>23</v>
      </c>
      <c r="H974" t="s">
        <v>24</v>
      </c>
      <c r="I974" t="s">
        <v>24</v>
      </c>
      <c r="J974" t="s">
        <v>25</v>
      </c>
      <c r="K974" s="1">
        <v>43311</v>
      </c>
      <c r="L974" t="s">
        <v>26</v>
      </c>
      <c r="N974" t="s">
        <v>24</v>
      </c>
    </row>
    <row r="975" spans="1:14" x14ac:dyDescent="0.25">
      <c r="A975" t="s">
        <v>1076</v>
      </c>
      <c r="B975" t="s">
        <v>1077</v>
      </c>
      <c r="C975" t="s">
        <v>20</v>
      </c>
      <c r="D975" t="s">
        <v>21</v>
      </c>
      <c r="E975">
        <v>83702</v>
      </c>
      <c r="F975" t="s">
        <v>23</v>
      </c>
      <c r="G975" t="s">
        <v>23</v>
      </c>
      <c r="H975" t="s">
        <v>24</v>
      </c>
      <c r="I975" t="s">
        <v>24</v>
      </c>
      <c r="J975" t="s">
        <v>25</v>
      </c>
      <c r="K975" s="1">
        <v>43311</v>
      </c>
      <c r="L975" t="s">
        <v>26</v>
      </c>
      <c r="N975" t="s">
        <v>24</v>
      </c>
    </row>
    <row r="976" spans="1:14" x14ac:dyDescent="0.25">
      <c r="A976" t="s">
        <v>957</v>
      </c>
      <c r="B976" t="s">
        <v>958</v>
      </c>
      <c r="C976" t="s">
        <v>20</v>
      </c>
      <c r="D976" t="s">
        <v>21</v>
      </c>
      <c r="E976">
        <v>83704</v>
      </c>
      <c r="F976" t="s">
        <v>23</v>
      </c>
      <c r="G976" t="s">
        <v>23</v>
      </c>
      <c r="H976" t="s">
        <v>24</v>
      </c>
      <c r="I976" t="s">
        <v>24</v>
      </c>
      <c r="J976" t="s">
        <v>25</v>
      </c>
      <c r="K976" s="1">
        <v>43311</v>
      </c>
      <c r="L976" t="s">
        <v>26</v>
      </c>
      <c r="N976" t="s">
        <v>24</v>
      </c>
    </row>
    <row r="977" spans="1:14" x14ac:dyDescent="0.25">
      <c r="A977" t="s">
        <v>1322</v>
      </c>
      <c r="B977" t="s">
        <v>1323</v>
      </c>
      <c r="C977" t="s">
        <v>20</v>
      </c>
      <c r="D977" t="s">
        <v>21</v>
      </c>
      <c r="E977">
        <v>83704</v>
      </c>
      <c r="F977" t="s">
        <v>23</v>
      </c>
      <c r="G977" t="s">
        <v>23</v>
      </c>
      <c r="H977" t="s">
        <v>24</v>
      </c>
      <c r="I977" t="s">
        <v>24</v>
      </c>
      <c r="J977" t="s">
        <v>25</v>
      </c>
      <c r="K977" s="1">
        <v>43311</v>
      </c>
      <c r="L977" t="s">
        <v>26</v>
      </c>
      <c r="N977" t="s">
        <v>24</v>
      </c>
    </row>
    <row r="978" spans="1:14" x14ac:dyDescent="0.25">
      <c r="A978" t="s">
        <v>1327</v>
      </c>
      <c r="B978" t="s">
        <v>1328</v>
      </c>
      <c r="C978" t="s">
        <v>20</v>
      </c>
      <c r="D978" t="s">
        <v>21</v>
      </c>
      <c r="E978">
        <v>83702</v>
      </c>
      <c r="F978" t="s">
        <v>23</v>
      </c>
      <c r="G978" t="s">
        <v>23</v>
      </c>
      <c r="H978" t="s">
        <v>24</v>
      </c>
      <c r="I978" t="s">
        <v>24</v>
      </c>
      <c r="J978" t="s">
        <v>25</v>
      </c>
      <c r="K978" s="1">
        <v>43311</v>
      </c>
      <c r="L978" t="s">
        <v>26</v>
      </c>
      <c r="N978" t="s">
        <v>24</v>
      </c>
    </row>
    <row r="979" spans="1:14" x14ac:dyDescent="0.25">
      <c r="A979" t="s">
        <v>1329</v>
      </c>
      <c r="B979" t="s">
        <v>1330</v>
      </c>
      <c r="C979" t="s">
        <v>20</v>
      </c>
      <c r="D979" t="s">
        <v>21</v>
      </c>
      <c r="E979">
        <v>83704</v>
      </c>
      <c r="F979" t="s">
        <v>23</v>
      </c>
      <c r="G979" t="s">
        <v>23</v>
      </c>
      <c r="H979" t="s">
        <v>24</v>
      </c>
      <c r="I979" t="s">
        <v>24</v>
      </c>
      <c r="J979" t="s">
        <v>25</v>
      </c>
      <c r="K979" s="1">
        <v>43311</v>
      </c>
      <c r="L979" t="s">
        <v>26</v>
      </c>
      <c r="N979" t="s">
        <v>24</v>
      </c>
    </row>
    <row r="980" spans="1:14" x14ac:dyDescent="0.25">
      <c r="A980" t="s">
        <v>1987</v>
      </c>
      <c r="B980" t="s">
        <v>1988</v>
      </c>
      <c r="C980" t="s">
        <v>54</v>
      </c>
      <c r="D980" t="s">
        <v>21</v>
      </c>
      <c r="E980">
        <v>83814</v>
      </c>
      <c r="F980" t="s">
        <v>23</v>
      </c>
      <c r="G980" t="s">
        <v>23</v>
      </c>
      <c r="H980" t="s">
        <v>24</v>
      </c>
      <c r="I980" t="s">
        <v>24</v>
      </c>
      <c r="J980" t="s">
        <v>25</v>
      </c>
      <c r="K980" s="1">
        <v>43311</v>
      </c>
      <c r="L980" t="s">
        <v>26</v>
      </c>
      <c r="N980" t="s">
        <v>24</v>
      </c>
    </row>
    <row r="981" spans="1:14" x14ac:dyDescent="0.25">
      <c r="A981" t="s">
        <v>1255</v>
      </c>
      <c r="B981" t="s">
        <v>1256</v>
      </c>
      <c r="C981" t="s">
        <v>20</v>
      </c>
      <c r="D981" t="s">
        <v>21</v>
      </c>
      <c r="E981">
        <v>83702</v>
      </c>
      <c r="F981" t="s">
        <v>23</v>
      </c>
      <c r="G981" t="s">
        <v>23</v>
      </c>
      <c r="H981" t="s">
        <v>24</v>
      </c>
      <c r="I981" t="s">
        <v>24</v>
      </c>
      <c r="J981" t="s">
        <v>25</v>
      </c>
      <c r="K981" s="1">
        <v>43311</v>
      </c>
      <c r="L981" t="s">
        <v>26</v>
      </c>
      <c r="N981" t="s">
        <v>24</v>
      </c>
    </row>
    <row r="982" spans="1:14" x14ac:dyDescent="0.25">
      <c r="A982" t="s">
        <v>1989</v>
      </c>
      <c r="B982" t="s">
        <v>1990</v>
      </c>
      <c r="C982" t="s">
        <v>20</v>
      </c>
      <c r="D982" t="s">
        <v>21</v>
      </c>
      <c r="E982">
        <v>83702</v>
      </c>
      <c r="F982" t="s">
        <v>23</v>
      </c>
      <c r="G982" t="s">
        <v>23</v>
      </c>
      <c r="H982" t="s">
        <v>24</v>
      </c>
      <c r="I982" t="s">
        <v>24</v>
      </c>
      <c r="J982" t="s">
        <v>25</v>
      </c>
      <c r="K982" s="1">
        <v>43311</v>
      </c>
      <c r="L982" t="s">
        <v>26</v>
      </c>
      <c r="N982" t="s">
        <v>24</v>
      </c>
    </row>
    <row r="983" spans="1:14" x14ac:dyDescent="0.25">
      <c r="A983" t="s">
        <v>1204</v>
      </c>
      <c r="B983" t="s">
        <v>1205</v>
      </c>
      <c r="C983" t="s">
        <v>54</v>
      </c>
      <c r="D983" t="s">
        <v>21</v>
      </c>
      <c r="E983">
        <v>83814</v>
      </c>
      <c r="F983" t="s">
        <v>23</v>
      </c>
      <c r="G983" t="s">
        <v>23</v>
      </c>
      <c r="H983" t="s">
        <v>24</v>
      </c>
      <c r="I983" t="s">
        <v>24</v>
      </c>
      <c r="J983" t="s">
        <v>25</v>
      </c>
      <c r="K983" s="1">
        <v>43311</v>
      </c>
      <c r="L983" t="s">
        <v>26</v>
      </c>
      <c r="N983" t="s">
        <v>24</v>
      </c>
    </row>
    <row r="984" spans="1:14" x14ac:dyDescent="0.25">
      <c r="A984" t="s">
        <v>331</v>
      </c>
      <c r="B984" t="s">
        <v>332</v>
      </c>
      <c r="C984" t="s">
        <v>54</v>
      </c>
      <c r="D984" t="s">
        <v>21</v>
      </c>
      <c r="E984">
        <v>83814</v>
      </c>
      <c r="F984" t="s">
        <v>23</v>
      </c>
      <c r="G984" t="s">
        <v>23</v>
      </c>
      <c r="H984" t="s">
        <v>24</v>
      </c>
      <c r="I984" t="s">
        <v>24</v>
      </c>
      <c r="J984" t="s">
        <v>25</v>
      </c>
      <c r="K984" s="1">
        <v>43311</v>
      </c>
      <c r="L984" t="s">
        <v>26</v>
      </c>
      <c r="N984" t="s">
        <v>24</v>
      </c>
    </row>
    <row r="985" spans="1:14" x14ac:dyDescent="0.25">
      <c r="A985" t="s">
        <v>1991</v>
      </c>
      <c r="B985" t="s">
        <v>1992</v>
      </c>
      <c r="C985" t="s">
        <v>54</v>
      </c>
      <c r="D985" t="s">
        <v>21</v>
      </c>
      <c r="E985">
        <v>83814</v>
      </c>
      <c r="F985" t="s">
        <v>23</v>
      </c>
      <c r="G985" t="s">
        <v>23</v>
      </c>
      <c r="H985" t="s">
        <v>24</v>
      </c>
      <c r="I985" t="s">
        <v>24</v>
      </c>
      <c r="J985" t="s">
        <v>25</v>
      </c>
      <c r="K985" s="1">
        <v>43311</v>
      </c>
      <c r="L985" t="s">
        <v>26</v>
      </c>
      <c r="N985" t="s">
        <v>24</v>
      </c>
    </row>
    <row r="986" spans="1:14" x14ac:dyDescent="0.25">
      <c r="A986" t="s">
        <v>710</v>
      </c>
      <c r="B986" t="s">
        <v>711</v>
      </c>
      <c r="C986" t="s">
        <v>54</v>
      </c>
      <c r="D986" t="s">
        <v>21</v>
      </c>
      <c r="E986">
        <v>83814</v>
      </c>
      <c r="F986" t="s">
        <v>23</v>
      </c>
      <c r="G986" t="s">
        <v>23</v>
      </c>
      <c r="H986" t="s">
        <v>24</v>
      </c>
      <c r="I986" t="s">
        <v>24</v>
      </c>
      <c r="J986" t="s">
        <v>25</v>
      </c>
      <c r="K986" s="1">
        <v>43311</v>
      </c>
      <c r="L986" t="s">
        <v>26</v>
      </c>
      <c r="N986" t="s">
        <v>24</v>
      </c>
    </row>
    <row r="987" spans="1:14" x14ac:dyDescent="0.25">
      <c r="A987" t="s">
        <v>1993</v>
      </c>
      <c r="B987" t="s">
        <v>1994</v>
      </c>
      <c r="C987" t="s">
        <v>1004</v>
      </c>
      <c r="D987" t="s">
        <v>21</v>
      </c>
      <c r="E987">
        <v>83835</v>
      </c>
      <c r="F987" t="s">
        <v>23</v>
      </c>
      <c r="G987" t="s">
        <v>23</v>
      </c>
      <c r="H987" t="s">
        <v>24</v>
      </c>
      <c r="I987" t="s">
        <v>24</v>
      </c>
      <c r="J987" t="s">
        <v>25</v>
      </c>
      <c r="K987" s="1">
        <v>43311</v>
      </c>
      <c r="L987" t="s">
        <v>26</v>
      </c>
      <c r="N987" t="s">
        <v>24</v>
      </c>
    </row>
    <row r="988" spans="1:14" x14ac:dyDescent="0.25">
      <c r="A988" t="s">
        <v>1995</v>
      </c>
      <c r="B988" t="s">
        <v>1996</v>
      </c>
      <c r="C988" t="s">
        <v>54</v>
      </c>
      <c r="D988" t="s">
        <v>21</v>
      </c>
      <c r="E988">
        <v>83814</v>
      </c>
      <c r="F988" t="s">
        <v>23</v>
      </c>
      <c r="G988" t="s">
        <v>23</v>
      </c>
      <c r="H988" t="s">
        <v>24</v>
      </c>
      <c r="I988" t="s">
        <v>24</v>
      </c>
      <c r="J988" t="s">
        <v>25</v>
      </c>
      <c r="K988" s="1">
        <v>43311</v>
      </c>
      <c r="L988" t="s">
        <v>26</v>
      </c>
      <c r="N988" t="s">
        <v>24</v>
      </c>
    </row>
    <row r="989" spans="1:14" x14ac:dyDescent="0.25">
      <c r="A989" t="s">
        <v>1997</v>
      </c>
      <c r="B989" t="s">
        <v>1998</v>
      </c>
      <c r="C989" t="s">
        <v>54</v>
      </c>
      <c r="D989" t="s">
        <v>21</v>
      </c>
      <c r="E989">
        <v>83814</v>
      </c>
      <c r="F989" t="s">
        <v>23</v>
      </c>
      <c r="G989" t="s">
        <v>23</v>
      </c>
      <c r="H989" t="s">
        <v>24</v>
      </c>
      <c r="I989" t="s">
        <v>24</v>
      </c>
      <c r="J989" t="s">
        <v>25</v>
      </c>
      <c r="K989" s="1">
        <v>43311</v>
      </c>
      <c r="L989" t="s">
        <v>26</v>
      </c>
      <c r="N989" t="s">
        <v>24</v>
      </c>
    </row>
    <row r="990" spans="1:14" x14ac:dyDescent="0.25">
      <c r="A990" t="s">
        <v>1060</v>
      </c>
      <c r="B990" t="s">
        <v>1061</v>
      </c>
      <c r="C990" t="s">
        <v>54</v>
      </c>
      <c r="D990" t="s">
        <v>21</v>
      </c>
      <c r="E990">
        <v>83815</v>
      </c>
      <c r="F990" t="s">
        <v>23</v>
      </c>
      <c r="G990" t="s">
        <v>23</v>
      </c>
      <c r="H990" t="s">
        <v>24</v>
      </c>
      <c r="I990" t="s">
        <v>24</v>
      </c>
      <c r="J990" t="s">
        <v>25</v>
      </c>
      <c r="K990" s="1">
        <v>43311</v>
      </c>
      <c r="L990" t="s">
        <v>26</v>
      </c>
      <c r="N990" t="s">
        <v>24</v>
      </c>
    </row>
    <row r="991" spans="1:14" x14ac:dyDescent="0.25">
      <c r="A991" t="s">
        <v>1999</v>
      </c>
      <c r="B991" t="s">
        <v>2000</v>
      </c>
      <c r="C991" t="s">
        <v>20</v>
      </c>
      <c r="D991" t="s">
        <v>21</v>
      </c>
      <c r="E991">
        <v>83702</v>
      </c>
      <c r="F991" t="s">
        <v>23</v>
      </c>
      <c r="G991" t="s">
        <v>23</v>
      </c>
      <c r="H991" t="s">
        <v>24</v>
      </c>
      <c r="I991" t="s">
        <v>24</v>
      </c>
      <c r="J991" t="s">
        <v>25</v>
      </c>
      <c r="K991" s="1">
        <v>43311</v>
      </c>
      <c r="L991" t="s">
        <v>26</v>
      </c>
      <c r="N991" t="s">
        <v>24</v>
      </c>
    </row>
    <row r="992" spans="1:14" x14ac:dyDescent="0.25">
      <c r="A992" t="s">
        <v>2001</v>
      </c>
      <c r="B992" t="s">
        <v>2002</v>
      </c>
      <c r="C992" t="s">
        <v>51</v>
      </c>
      <c r="D992" t="s">
        <v>21</v>
      </c>
      <c r="E992">
        <v>83642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43310</v>
      </c>
      <c r="L992" t="s">
        <v>26</v>
      </c>
      <c r="N992" t="s">
        <v>24</v>
      </c>
    </row>
    <row r="993" spans="1:14" x14ac:dyDescent="0.25">
      <c r="A993" t="s">
        <v>1608</v>
      </c>
      <c r="B993" t="s">
        <v>1609</v>
      </c>
      <c r="C993" t="s">
        <v>101</v>
      </c>
      <c r="D993" t="s">
        <v>21</v>
      </c>
      <c r="E993">
        <v>83634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43310</v>
      </c>
      <c r="L993" t="s">
        <v>26</v>
      </c>
      <c r="N993" t="s">
        <v>24</v>
      </c>
    </row>
    <row r="994" spans="1:14" x14ac:dyDescent="0.25">
      <c r="A994" t="s">
        <v>2003</v>
      </c>
      <c r="B994" t="s">
        <v>2004</v>
      </c>
      <c r="C994" t="s">
        <v>54</v>
      </c>
      <c r="D994" t="s">
        <v>21</v>
      </c>
      <c r="E994">
        <v>83815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43310</v>
      </c>
      <c r="L994" t="s">
        <v>26</v>
      </c>
      <c r="N994" t="s">
        <v>24</v>
      </c>
    </row>
    <row r="995" spans="1:14" x14ac:dyDescent="0.25">
      <c r="A995" t="s">
        <v>1614</v>
      </c>
      <c r="B995" t="s">
        <v>1615</v>
      </c>
      <c r="C995" t="s">
        <v>101</v>
      </c>
      <c r="D995" t="s">
        <v>21</v>
      </c>
      <c r="E995">
        <v>83634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43310</v>
      </c>
      <c r="L995" t="s">
        <v>26</v>
      </c>
      <c r="N995" t="s">
        <v>24</v>
      </c>
    </row>
    <row r="996" spans="1:14" x14ac:dyDescent="0.25">
      <c r="A996" t="s">
        <v>2005</v>
      </c>
      <c r="B996" t="s">
        <v>2006</v>
      </c>
      <c r="C996" t="s">
        <v>289</v>
      </c>
      <c r="D996" t="s">
        <v>21</v>
      </c>
      <c r="E996">
        <v>83687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43310</v>
      </c>
      <c r="L996" t="s">
        <v>26</v>
      </c>
      <c r="N996" t="s">
        <v>24</v>
      </c>
    </row>
    <row r="997" spans="1:14" x14ac:dyDescent="0.25">
      <c r="A997" t="s">
        <v>1114</v>
      </c>
      <c r="B997" t="s">
        <v>1115</v>
      </c>
      <c r="C997" t="s">
        <v>1102</v>
      </c>
      <c r="D997" t="s">
        <v>21</v>
      </c>
      <c r="E997">
        <v>83850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43310</v>
      </c>
      <c r="L997" t="s">
        <v>26</v>
      </c>
      <c r="N997" t="s">
        <v>24</v>
      </c>
    </row>
    <row r="998" spans="1:14" x14ac:dyDescent="0.25">
      <c r="A998" t="s">
        <v>1616</v>
      </c>
      <c r="B998" t="s">
        <v>1617</v>
      </c>
      <c r="C998" t="s">
        <v>101</v>
      </c>
      <c r="D998" t="s">
        <v>21</v>
      </c>
      <c r="E998">
        <v>85038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43310</v>
      </c>
      <c r="L998" t="s">
        <v>26</v>
      </c>
      <c r="N998" t="s">
        <v>24</v>
      </c>
    </row>
    <row r="999" spans="1:14" x14ac:dyDescent="0.25">
      <c r="A999" t="s">
        <v>2007</v>
      </c>
      <c r="B999" t="s">
        <v>2008</v>
      </c>
      <c r="C999" t="s">
        <v>101</v>
      </c>
      <c r="D999" t="s">
        <v>21</v>
      </c>
      <c r="E999">
        <v>83634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43310</v>
      </c>
      <c r="L999" t="s">
        <v>26</v>
      </c>
      <c r="N999" t="s">
        <v>24</v>
      </c>
    </row>
    <row r="1000" spans="1:14" x14ac:dyDescent="0.25">
      <c r="A1000" t="s">
        <v>531</v>
      </c>
      <c r="B1000" t="s">
        <v>532</v>
      </c>
      <c r="C1000" t="s">
        <v>530</v>
      </c>
      <c r="D1000" t="s">
        <v>21</v>
      </c>
      <c r="E1000">
        <v>83803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43310</v>
      </c>
      <c r="L1000" t="s">
        <v>26</v>
      </c>
      <c r="N1000" t="s">
        <v>24</v>
      </c>
    </row>
    <row r="1001" spans="1:14" x14ac:dyDescent="0.25">
      <c r="A1001" t="s">
        <v>185</v>
      </c>
      <c r="B1001" t="s">
        <v>186</v>
      </c>
      <c r="C1001" t="s">
        <v>187</v>
      </c>
      <c r="D1001" t="s">
        <v>21</v>
      </c>
      <c r="E1001">
        <v>83873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43310</v>
      </c>
      <c r="L1001" t="s">
        <v>26</v>
      </c>
      <c r="N1001" t="s">
        <v>24</v>
      </c>
    </row>
    <row r="1002" spans="1:14" x14ac:dyDescent="0.25">
      <c r="A1002" t="s">
        <v>1100</v>
      </c>
      <c r="B1002" t="s">
        <v>1101</v>
      </c>
      <c r="C1002" t="s">
        <v>1102</v>
      </c>
      <c r="D1002" t="s">
        <v>21</v>
      </c>
      <c r="E1002">
        <v>83850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43310</v>
      </c>
      <c r="L1002" t="s">
        <v>26</v>
      </c>
      <c r="N1002" t="s">
        <v>24</v>
      </c>
    </row>
    <row r="1003" spans="1:14" x14ac:dyDescent="0.25">
      <c r="A1003" t="s">
        <v>543</v>
      </c>
      <c r="B1003" t="s">
        <v>544</v>
      </c>
      <c r="C1003" t="s">
        <v>413</v>
      </c>
      <c r="D1003" t="s">
        <v>21</v>
      </c>
      <c r="E1003">
        <v>83864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43310</v>
      </c>
      <c r="L1003" t="s">
        <v>26</v>
      </c>
      <c r="N1003" t="s">
        <v>24</v>
      </c>
    </row>
    <row r="1004" spans="1:14" x14ac:dyDescent="0.25">
      <c r="A1004" t="s">
        <v>73</v>
      </c>
      <c r="B1004" t="s">
        <v>74</v>
      </c>
      <c r="C1004" t="s">
        <v>54</v>
      </c>
      <c r="D1004" t="s">
        <v>21</v>
      </c>
      <c r="E1004">
        <v>83814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43310</v>
      </c>
      <c r="L1004" t="s">
        <v>26</v>
      </c>
      <c r="N1004" t="s">
        <v>24</v>
      </c>
    </row>
    <row r="1005" spans="1:14" x14ac:dyDescent="0.25">
      <c r="A1005" t="s">
        <v>545</v>
      </c>
      <c r="B1005" t="s">
        <v>546</v>
      </c>
      <c r="C1005" t="s">
        <v>413</v>
      </c>
      <c r="D1005" t="s">
        <v>21</v>
      </c>
      <c r="E1005">
        <v>83864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43310</v>
      </c>
      <c r="L1005" t="s">
        <v>26</v>
      </c>
      <c r="N1005" t="s">
        <v>24</v>
      </c>
    </row>
    <row r="1006" spans="1:14" x14ac:dyDescent="0.25">
      <c r="A1006" t="s">
        <v>533</v>
      </c>
      <c r="B1006" t="s">
        <v>534</v>
      </c>
      <c r="C1006" t="s">
        <v>413</v>
      </c>
      <c r="D1006" t="s">
        <v>21</v>
      </c>
      <c r="E1006">
        <v>83864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43310</v>
      </c>
      <c r="L1006" t="s">
        <v>26</v>
      </c>
      <c r="N1006" t="s">
        <v>24</v>
      </c>
    </row>
    <row r="1007" spans="1:14" x14ac:dyDescent="0.25">
      <c r="A1007" t="s">
        <v>411</v>
      </c>
      <c r="B1007" t="s">
        <v>412</v>
      </c>
      <c r="C1007" t="s">
        <v>413</v>
      </c>
      <c r="D1007" t="s">
        <v>21</v>
      </c>
      <c r="E1007">
        <v>83864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43310</v>
      </c>
      <c r="L1007" t="s">
        <v>26</v>
      </c>
      <c r="N1007" t="s">
        <v>24</v>
      </c>
    </row>
    <row r="1008" spans="1:14" x14ac:dyDescent="0.25">
      <c r="A1008" t="s">
        <v>2009</v>
      </c>
      <c r="B1008" t="s">
        <v>2010</v>
      </c>
      <c r="C1008" t="s">
        <v>1707</v>
      </c>
      <c r="D1008" t="s">
        <v>21</v>
      </c>
      <c r="E1008">
        <v>83822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43310</v>
      </c>
      <c r="L1008" t="s">
        <v>26</v>
      </c>
      <c r="N1008" t="s">
        <v>24</v>
      </c>
    </row>
    <row r="1009" spans="1:14" x14ac:dyDescent="0.25">
      <c r="A1009" t="s">
        <v>194</v>
      </c>
      <c r="B1009" t="s">
        <v>195</v>
      </c>
      <c r="C1009" t="s">
        <v>193</v>
      </c>
      <c r="D1009" t="s">
        <v>21</v>
      </c>
      <c r="E1009">
        <v>83849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43310</v>
      </c>
      <c r="L1009" t="s">
        <v>26</v>
      </c>
      <c r="N1009" t="s">
        <v>24</v>
      </c>
    </row>
    <row r="1010" spans="1:14" x14ac:dyDescent="0.25">
      <c r="A1010" t="s">
        <v>79</v>
      </c>
      <c r="B1010" t="s">
        <v>80</v>
      </c>
      <c r="C1010" t="s">
        <v>54</v>
      </c>
      <c r="D1010" t="s">
        <v>21</v>
      </c>
      <c r="E1010">
        <v>83814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43310</v>
      </c>
      <c r="L1010" t="s">
        <v>26</v>
      </c>
      <c r="N1010" t="s">
        <v>24</v>
      </c>
    </row>
    <row r="1011" spans="1:14" x14ac:dyDescent="0.25">
      <c r="A1011" t="s">
        <v>1110</v>
      </c>
      <c r="B1011" t="s">
        <v>1111</v>
      </c>
      <c r="C1011" t="s">
        <v>1102</v>
      </c>
      <c r="D1011" t="s">
        <v>21</v>
      </c>
      <c r="E1011">
        <v>83850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43310</v>
      </c>
      <c r="L1011" t="s">
        <v>26</v>
      </c>
      <c r="N1011" t="s">
        <v>24</v>
      </c>
    </row>
    <row r="1012" spans="1:14" x14ac:dyDescent="0.25">
      <c r="A1012" t="s">
        <v>1112</v>
      </c>
      <c r="B1012" t="s">
        <v>1113</v>
      </c>
      <c r="C1012" t="s">
        <v>187</v>
      </c>
      <c r="D1012" t="s">
        <v>21</v>
      </c>
      <c r="E1012">
        <v>83873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43310</v>
      </c>
      <c r="L1012" t="s">
        <v>26</v>
      </c>
      <c r="N1012" t="s">
        <v>24</v>
      </c>
    </row>
    <row r="1013" spans="1:14" x14ac:dyDescent="0.25">
      <c r="A1013" t="s">
        <v>1286</v>
      </c>
      <c r="B1013" t="s">
        <v>1287</v>
      </c>
      <c r="C1013" t="s">
        <v>20</v>
      </c>
      <c r="D1013" t="s">
        <v>21</v>
      </c>
      <c r="E1013">
        <v>83702</v>
      </c>
      <c r="F1013" t="s">
        <v>23</v>
      </c>
      <c r="G1013" t="s">
        <v>23</v>
      </c>
      <c r="H1013" t="s">
        <v>24</v>
      </c>
      <c r="I1013" t="s">
        <v>24</v>
      </c>
      <c r="J1013" t="s">
        <v>25</v>
      </c>
      <c r="K1013" s="1">
        <v>43309</v>
      </c>
      <c r="L1013" t="s">
        <v>26</v>
      </c>
      <c r="N1013" t="s">
        <v>24</v>
      </c>
    </row>
    <row r="1014" spans="1:14" x14ac:dyDescent="0.25">
      <c r="A1014" t="s">
        <v>350</v>
      </c>
      <c r="B1014" t="s">
        <v>351</v>
      </c>
      <c r="C1014" t="s">
        <v>20</v>
      </c>
      <c r="D1014" t="s">
        <v>21</v>
      </c>
      <c r="E1014">
        <v>83702</v>
      </c>
      <c r="F1014" t="s">
        <v>23</v>
      </c>
      <c r="G1014" t="s">
        <v>23</v>
      </c>
      <c r="H1014" t="s">
        <v>24</v>
      </c>
      <c r="I1014" t="s">
        <v>24</v>
      </c>
      <c r="J1014" t="s">
        <v>25</v>
      </c>
      <c r="K1014" s="1">
        <v>43309</v>
      </c>
      <c r="L1014" t="s">
        <v>26</v>
      </c>
      <c r="N1014" t="s">
        <v>24</v>
      </c>
    </row>
    <row r="1015" spans="1:14" x14ac:dyDescent="0.25">
      <c r="A1015" t="s">
        <v>1125</v>
      </c>
      <c r="B1015" t="s">
        <v>1126</v>
      </c>
      <c r="C1015" t="s">
        <v>20</v>
      </c>
      <c r="D1015" t="s">
        <v>21</v>
      </c>
      <c r="E1015">
        <v>83702</v>
      </c>
      <c r="F1015" t="s">
        <v>23</v>
      </c>
      <c r="G1015" t="s">
        <v>23</v>
      </c>
      <c r="H1015" t="s">
        <v>24</v>
      </c>
      <c r="I1015" t="s">
        <v>24</v>
      </c>
      <c r="J1015" t="s">
        <v>25</v>
      </c>
      <c r="K1015" s="1">
        <v>43309</v>
      </c>
      <c r="L1015" t="s">
        <v>26</v>
      </c>
      <c r="N1015" t="s">
        <v>24</v>
      </c>
    </row>
    <row r="1016" spans="1:14" x14ac:dyDescent="0.25">
      <c r="A1016" t="s">
        <v>1196</v>
      </c>
      <c r="B1016" t="s">
        <v>1197</v>
      </c>
      <c r="C1016" t="s">
        <v>54</v>
      </c>
      <c r="D1016" t="s">
        <v>21</v>
      </c>
      <c r="E1016">
        <v>83814</v>
      </c>
      <c r="F1016" t="s">
        <v>23</v>
      </c>
      <c r="G1016" t="s">
        <v>23</v>
      </c>
      <c r="H1016" t="s">
        <v>24</v>
      </c>
      <c r="I1016" t="s">
        <v>24</v>
      </c>
      <c r="J1016" t="s">
        <v>25</v>
      </c>
      <c r="K1016" s="1">
        <v>43309</v>
      </c>
      <c r="L1016" t="s">
        <v>26</v>
      </c>
      <c r="N1016" t="s">
        <v>24</v>
      </c>
    </row>
    <row r="1017" spans="1:14" x14ac:dyDescent="0.25">
      <c r="A1017" t="s">
        <v>2011</v>
      </c>
      <c r="B1017" t="s">
        <v>2012</v>
      </c>
      <c r="C1017" t="s">
        <v>20</v>
      </c>
      <c r="D1017" t="s">
        <v>21</v>
      </c>
      <c r="E1017">
        <v>83702</v>
      </c>
      <c r="F1017" t="s">
        <v>23</v>
      </c>
      <c r="G1017" t="s">
        <v>23</v>
      </c>
      <c r="H1017" t="s">
        <v>24</v>
      </c>
      <c r="I1017" t="s">
        <v>24</v>
      </c>
      <c r="J1017" t="s">
        <v>25</v>
      </c>
      <c r="K1017" s="1">
        <v>43309</v>
      </c>
      <c r="L1017" t="s">
        <v>26</v>
      </c>
      <c r="N1017" t="s">
        <v>24</v>
      </c>
    </row>
    <row r="1018" spans="1:14" x14ac:dyDescent="0.25">
      <c r="A1018" t="s">
        <v>1080</v>
      </c>
      <c r="B1018" t="s">
        <v>1081</v>
      </c>
      <c r="C1018" t="s">
        <v>20</v>
      </c>
      <c r="D1018" t="s">
        <v>21</v>
      </c>
      <c r="E1018">
        <v>83706</v>
      </c>
      <c r="F1018" t="s">
        <v>23</v>
      </c>
      <c r="G1018" t="s">
        <v>23</v>
      </c>
      <c r="H1018" t="s">
        <v>24</v>
      </c>
      <c r="I1018" t="s">
        <v>24</v>
      </c>
      <c r="J1018" t="s">
        <v>25</v>
      </c>
      <c r="K1018" s="1">
        <v>43309</v>
      </c>
      <c r="L1018" t="s">
        <v>26</v>
      </c>
      <c r="N1018" t="s">
        <v>24</v>
      </c>
    </row>
    <row r="1019" spans="1:14" x14ac:dyDescent="0.25">
      <c r="A1019" t="s">
        <v>2013</v>
      </c>
      <c r="B1019" t="s">
        <v>2014</v>
      </c>
      <c r="C1019" t="s">
        <v>1004</v>
      </c>
      <c r="D1019" t="s">
        <v>21</v>
      </c>
      <c r="E1019">
        <v>83835</v>
      </c>
      <c r="F1019" t="s">
        <v>23</v>
      </c>
      <c r="G1019" t="s">
        <v>23</v>
      </c>
      <c r="H1019" t="s">
        <v>24</v>
      </c>
      <c r="I1019" t="s">
        <v>24</v>
      </c>
      <c r="J1019" t="s">
        <v>25</v>
      </c>
      <c r="K1019" s="1">
        <v>43309</v>
      </c>
      <c r="L1019" t="s">
        <v>26</v>
      </c>
      <c r="N1019" t="s">
        <v>24</v>
      </c>
    </row>
    <row r="1020" spans="1:14" x14ac:dyDescent="0.25">
      <c r="A1020" t="s">
        <v>1050</v>
      </c>
      <c r="B1020" t="s">
        <v>1051</v>
      </c>
      <c r="C1020" t="s">
        <v>54</v>
      </c>
      <c r="D1020" t="s">
        <v>21</v>
      </c>
      <c r="E1020">
        <v>83814</v>
      </c>
      <c r="F1020" t="s">
        <v>23</v>
      </c>
      <c r="G1020" t="s">
        <v>23</v>
      </c>
      <c r="H1020" t="s">
        <v>24</v>
      </c>
      <c r="I1020" t="s">
        <v>24</v>
      </c>
      <c r="J1020" t="s">
        <v>25</v>
      </c>
      <c r="K1020" s="1">
        <v>43309</v>
      </c>
      <c r="L1020" t="s">
        <v>26</v>
      </c>
      <c r="N1020" t="s">
        <v>24</v>
      </c>
    </row>
    <row r="1021" spans="1:14" x14ac:dyDescent="0.25">
      <c r="A1021" t="s">
        <v>540</v>
      </c>
      <c r="B1021" t="s">
        <v>541</v>
      </c>
      <c r="C1021" t="s">
        <v>542</v>
      </c>
      <c r="D1021" t="s">
        <v>21</v>
      </c>
      <c r="E1021">
        <v>83815</v>
      </c>
      <c r="F1021" t="s">
        <v>23</v>
      </c>
      <c r="G1021" t="s">
        <v>23</v>
      </c>
      <c r="H1021" t="s">
        <v>24</v>
      </c>
      <c r="I1021" t="s">
        <v>24</v>
      </c>
      <c r="J1021" t="s">
        <v>25</v>
      </c>
      <c r="K1021" s="1">
        <v>43309</v>
      </c>
      <c r="L1021" t="s">
        <v>26</v>
      </c>
      <c r="N1021" t="s">
        <v>24</v>
      </c>
    </row>
    <row r="1022" spans="1:14" x14ac:dyDescent="0.25">
      <c r="A1022" t="s">
        <v>2015</v>
      </c>
      <c r="B1022" t="s">
        <v>299</v>
      </c>
      <c r="C1022" t="s">
        <v>54</v>
      </c>
      <c r="D1022" t="s">
        <v>21</v>
      </c>
      <c r="E1022">
        <v>83814</v>
      </c>
      <c r="F1022" t="s">
        <v>23</v>
      </c>
      <c r="G1022" t="s">
        <v>23</v>
      </c>
      <c r="H1022" t="s">
        <v>24</v>
      </c>
      <c r="I1022" t="s">
        <v>24</v>
      </c>
      <c r="J1022" t="s">
        <v>25</v>
      </c>
      <c r="K1022" s="1">
        <v>43309</v>
      </c>
      <c r="L1022" t="s">
        <v>26</v>
      </c>
      <c r="N1022" t="s">
        <v>24</v>
      </c>
    </row>
    <row r="1023" spans="1:14" x14ac:dyDescent="0.25">
      <c r="A1023" t="s">
        <v>2016</v>
      </c>
      <c r="B1023" t="s">
        <v>2017</v>
      </c>
      <c r="C1023" t="s">
        <v>20</v>
      </c>
      <c r="D1023" t="s">
        <v>21</v>
      </c>
      <c r="E1023">
        <v>83702</v>
      </c>
      <c r="F1023" t="s">
        <v>23</v>
      </c>
      <c r="G1023" t="s">
        <v>23</v>
      </c>
      <c r="H1023" t="s">
        <v>24</v>
      </c>
      <c r="I1023" t="s">
        <v>24</v>
      </c>
      <c r="J1023" t="s">
        <v>25</v>
      </c>
      <c r="K1023" s="1">
        <v>43309</v>
      </c>
      <c r="L1023" t="s">
        <v>26</v>
      </c>
      <c r="N1023" t="s">
        <v>24</v>
      </c>
    </row>
    <row r="1024" spans="1:14" x14ac:dyDescent="0.25">
      <c r="A1024" t="s">
        <v>1592</v>
      </c>
      <c r="B1024" t="s">
        <v>1593</v>
      </c>
      <c r="C1024" t="s">
        <v>227</v>
      </c>
      <c r="D1024" t="s">
        <v>21</v>
      </c>
      <c r="E1024">
        <v>83605</v>
      </c>
      <c r="F1024" t="s">
        <v>23</v>
      </c>
      <c r="G1024" t="s">
        <v>23</v>
      </c>
      <c r="H1024" t="s">
        <v>24</v>
      </c>
      <c r="I1024" t="s">
        <v>24</v>
      </c>
      <c r="J1024" t="s">
        <v>25</v>
      </c>
      <c r="K1024" s="1">
        <v>43308</v>
      </c>
      <c r="L1024" t="s">
        <v>26</v>
      </c>
      <c r="N1024" t="s">
        <v>24</v>
      </c>
    </row>
    <row r="1025" spans="1:14" x14ac:dyDescent="0.25">
      <c r="A1025" t="s">
        <v>1594</v>
      </c>
      <c r="B1025" t="s">
        <v>1595</v>
      </c>
      <c r="C1025" t="s">
        <v>227</v>
      </c>
      <c r="D1025" t="s">
        <v>21</v>
      </c>
      <c r="E1025">
        <v>83605</v>
      </c>
      <c r="F1025" t="s">
        <v>23</v>
      </c>
      <c r="G1025" t="s">
        <v>23</v>
      </c>
      <c r="H1025" t="s">
        <v>24</v>
      </c>
      <c r="I1025" t="s">
        <v>24</v>
      </c>
      <c r="J1025" t="s">
        <v>25</v>
      </c>
      <c r="K1025" s="1">
        <v>43308</v>
      </c>
      <c r="L1025" t="s">
        <v>26</v>
      </c>
      <c r="N1025" t="s">
        <v>24</v>
      </c>
    </row>
    <row r="1026" spans="1:14" x14ac:dyDescent="0.25">
      <c r="A1026" t="s">
        <v>238</v>
      </c>
      <c r="B1026" t="s">
        <v>239</v>
      </c>
      <c r="C1026" t="s">
        <v>227</v>
      </c>
      <c r="D1026" t="s">
        <v>21</v>
      </c>
      <c r="E1026">
        <v>83607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43308</v>
      </c>
      <c r="L1026" t="s">
        <v>26</v>
      </c>
      <c r="N1026" t="s">
        <v>24</v>
      </c>
    </row>
    <row r="1027" spans="1:14" x14ac:dyDescent="0.25">
      <c r="A1027" t="s">
        <v>1336</v>
      </c>
      <c r="B1027" t="s">
        <v>1337</v>
      </c>
      <c r="C1027" t="s">
        <v>51</v>
      </c>
      <c r="D1027" t="s">
        <v>21</v>
      </c>
      <c r="E1027">
        <v>83642</v>
      </c>
      <c r="F1027" t="s">
        <v>23</v>
      </c>
      <c r="G1027" t="s">
        <v>23</v>
      </c>
      <c r="H1027" t="s">
        <v>24</v>
      </c>
      <c r="I1027" t="s">
        <v>24</v>
      </c>
      <c r="J1027" t="s">
        <v>25</v>
      </c>
      <c r="K1027" s="1">
        <v>43307</v>
      </c>
      <c r="L1027" t="s">
        <v>26</v>
      </c>
      <c r="N1027" t="s">
        <v>24</v>
      </c>
    </row>
    <row r="1028" spans="1:14" x14ac:dyDescent="0.25">
      <c r="A1028" t="s">
        <v>1550</v>
      </c>
      <c r="B1028" t="s">
        <v>1551</v>
      </c>
      <c r="C1028" t="s">
        <v>20</v>
      </c>
      <c r="D1028" t="s">
        <v>21</v>
      </c>
      <c r="E1028">
        <v>83702</v>
      </c>
      <c r="F1028" t="s">
        <v>23</v>
      </c>
      <c r="G1028" t="s">
        <v>23</v>
      </c>
      <c r="H1028" t="s">
        <v>24</v>
      </c>
      <c r="I1028" t="s">
        <v>24</v>
      </c>
      <c r="J1028" t="s">
        <v>25</v>
      </c>
      <c r="K1028" s="1">
        <v>43307</v>
      </c>
      <c r="L1028" t="s">
        <v>26</v>
      </c>
      <c r="N1028" t="s">
        <v>24</v>
      </c>
    </row>
    <row r="1029" spans="1:14" x14ac:dyDescent="0.25">
      <c r="A1029" t="s">
        <v>1552</v>
      </c>
      <c r="B1029" t="s">
        <v>1553</v>
      </c>
      <c r="C1029" t="s">
        <v>622</v>
      </c>
      <c r="D1029" t="s">
        <v>21</v>
      </c>
      <c r="E1029">
        <v>83714</v>
      </c>
      <c r="F1029" t="s">
        <v>23</v>
      </c>
      <c r="G1029" t="s">
        <v>23</v>
      </c>
      <c r="H1029" t="s">
        <v>24</v>
      </c>
      <c r="I1029" t="s">
        <v>24</v>
      </c>
      <c r="J1029" t="s">
        <v>25</v>
      </c>
      <c r="K1029" s="1">
        <v>43307</v>
      </c>
      <c r="L1029" t="s">
        <v>26</v>
      </c>
      <c r="N1029" t="s">
        <v>24</v>
      </c>
    </row>
    <row r="1030" spans="1:14" x14ac:dyDescent="0.25">
      <c r="A1030" t="s">
        <v>1218</v>
      </c>
      <c r="B1030" t="s">
        <v>1219</v>
      </c>
      <c r="C1030" t="s">
        <v>289</v>
      </c>
      <c r="D1030" t="s">
        <v>21</v>
      </c>
      <c r="E1030">
        <v>83687</v>
      </c>
      <c r="F1030" t="s">
        <v>23</v>
      </c>
      <c r="G1030" t="s">
        <v>23</v>
      </c>
      <c r="H1030" t="s">
        <v>24</v>
      </c>
      <c r="I1030" t="s">
        <v>24</v>
      </c>
      <c r="J1030" t="s">
        <v>25</v>
      </c>
      <c r="K1030" s="1">
        <v>43307</v>
      </c>
      <c r="L1030" t="s">
        <v>26</v>
      </c>
      <c r="N1030" t="s">
        <v>24</v>
      </c>
    </row>
    <row r="1031" spans="1:14" x14ac:dyDescent="0.25">
      <c r="A1031" t="s">
        <v>425</v>
      </c>
      <c r="B1031" t="s">
        <v>426</v>
      </c>
      <c r="C1031" t="s">
        <v>20</v>
      </c>
      <c r="D1031" t="s">
        <v>21</v>
      </c>
      <c r="E1031">
        <v>83702</v>
      </c>
      <c r="F1031" t="s">
        <v>23</v>
      </c>
      <c r="G1031" t="s">
        <v>23</v>
      </c>
      <c r="H1031" t="s">
        <v>24</v>
      </c>
      <c r="I1031" t="s">
        <v>24</v>
      </c>
      <c r="J1031" t="s">
        <v>25</v>
      </c>
      <c r="K1031" s="1">
        <v>43307</v>
      </c>
      <c r="L1031" t="s">
        <v>26</v>
      </c>
      <c r="N1031" t="s">
        <v>24</v>
      </c>
    </row>
    <row r="1032" spans="1:14" x14ac:dyDescent="0.25">
      <c r="A1032" t="s">
        <v>897</v>
      </c>
      <c r="B1032" t="s">
        <v>898</v>
      </c>
      <c r="C1032" t="s">
        <v>51</v>
      </c>
      <c r="D1032" t="s">
        <v>21</v>
      </c>
      <c r="E1032">
        <v>83642</v>
      </c>
      <c r="F1032" t="s">
        <v>23</v>
      </c>
      <c r="G1032" t="s">
        <v>23</v>
      </c>
      <c r="H1032" t="s">
        <v>24</v>
      </c>
      <c r="I1032" t="s">
        <v>24</v>
      </c>
      <c r="J1032" t="s">
        <v>25</v>
      </c>
      <c r="K1032" s="1">
        <v>43307</v>
      </c>
      <c r="L1032" t="s">
        <v>26</v>
      </c>
      <c r="N1032" t="s">
        <v>24</v>
      </c>
    </row>
    <row r="1033" spans="1:14" x14ac:dyDescent="0.25">
      <c r="A1033" t="s">
        <v>2018</v>
      </c>
      <c r="B1033" t="s">
        <v>2019</v>
      </c>
      <c r="C1033" t="s">
        <v>20</v>
      </c>
      <c r="D1033" t="s">
        <v>21</v>
      </c>
      <c r="E1033">
        <v>83702</v>
      </c>
      <c r="F1033" t="s">
        <v>23</v>
      </c>
      <c r="G1033" t="s">
        <v>23</v>
      </c>
      <c r="H1033" t="s">
        <v>24</v>
      </c>
      <c r="I1033" t="s">
        <v>24</v>
      </c>
      <c r="J1033" t="s">
        <v>25</v>
      </c>
      <c r="K1033" s="1">
        <v>43307</v>
      </c>
      <c r="L1033" t="s">
        <v>26</v>
      </c>
      <c r="N1033" t="s">
        <v>24</v>
      </c>
    </row>
    <row r="1034" spans="1:14" x14ac:dyDescent="0.25">
      <c r="A1034" t="s">
        <v>2020</v>
      </c>
      <c r="B1034" t="s">
        <v>2021</v>
      </c>
      <c r="C1034" t="s">
        <v>20</v>
      </c>
      <c r="D1034" t="s">
        <v>21</v>
      </c>
      <c r="E1034">
        <v>83702</v>
      </c>
      <c r="F1034" t="s">
        <v>23</v>
      </c>
      <c r="G1034" t="s">
        <v>23</v>
      </c>
      <c r="H1034" t="s">
        <v>24</v>
      </c>
      <c r="I1034" t="s">
        <v>24</v>
      </c>
      <c r="J1034" t="s">
        <v>25</v>
      </c>
      <c r="K1034" s="1">
        <v>43307</v>
      </c>
      <c r="L1034" t="s">
        <v>26</v>
      </c>
      <c r="N1034" t="s">
        <v>24</v>
      </c>
    </row>
    <row r="1035" spans="1:14" x14ac:dyDescent="0.25">
      <c r="A1035" t="s">
        <v>846</v>
      </c>
      <c r="B1035" t="s">
        <v>847</v>
      </c>
      <c r="C1035" t="s">
        <v>20</v>
      </c>
      <c r="D1035" t="s">
        <v>21</v>
      </c>
      <c r="E1035">
        <v>83702</v>
      </c>
      <c r="F1035" t="s">
        <v>23</v>
      </c>
      <c r="G1035" t="s">
        <v>23</v>
      </c>
      <c r="H1035" t="s">
        <v>24</v>
      </c>
      <c r="I1035" t="s">
        <v>24</v>
      </c>
      <c r="J1035" t="s">
        <v>25</v>
      </c>
      <c r="K1035" s="1">
        <v>43307</v>
      </c>
      <c r="L1035" t="s">
        <v>26</v>
      </c>
      <c r="N1035" t="s">
        <v>24</v>
      </c>
    </row>
    <row r="1036" spans="1:14" x14ac:dyDescent="0.25">
      <c r="A1036" t="s">
        <v>382</v>
      </c>
      <c r="B1036" t="s">
        <v>383</v>
      </c>
      <c r="C1036" t="s">
        <v>20</v>
      </c>
      <c r="D1036" t="s">
        <v>21</v>
      </c>
      <c r="E1036">
        <v>83702</v>
      </c>
      <c r="F1036" t="s">
        <v>23</v>
      </c>
      <c r="G1036" t="s">
        <v>23</v>
      </c>
      <c r="H1036" t="s">
        <v>24</v>
      </c>
      <c r="I1036" t="s">
        <v>24</v>
      </c>
      <c r="J1036" t="s">
        <v>25</v>
      </c>
      <c r="K1036" s="1">
        <v>43307</v>
      </c>
      <c r="L1036" t="s">
        <v>26</v>
      </c>
      <c r="N1036" t="s">
        <v>24</v>
      </c>
    </row>
    <row r="1037" spans="1:14" x14ac:dyDescent="0.25">
      <c r="A1037" t="s">
        <v>386</v>
      </c>
      <c r="B1037" t="s">
        <v>387</v>
      </c>
      <c r="C1037" t="s">
        <v>20</v>
      </c>
      <c r="D1037" t="s">
        <v>21</v>
      </c>
      <c r="E1037">
        <v>83702</v>
      </c>
      <c r="F1037" t="s">
        <v>23</v>
      </c>
      <c r="G1037" t="s">
        <v>23</v>
      </c>
      <c r="H1037" t="s">
        <v>24</v>
      </c>
      <c r="I1037" t="s">
        <v>24</v>
      </c>
      <c r="J1037" t="s">
        <v>25</v>
      </c>
      <c r="K1037" s="1">
        <v>43307</v>
      </c>
      <c r="L1037" t="s">
        <v>26</v>
      </c>
      <c r="N1037" t="s">
        <v>24</v>
      </c>
    </row>
    <row r="1038" spans="1:14" x14ac:dyDescent="0.25">
      <c r="A1038" t="s">
        <v>1413</v>
      </c>
      <c r="B1038" t="s">
        <v>990</v>
      </c>
      <c r="C1038" t="s">
        <v>20</v>
      </c>
      <c r="D1038" t="s">
        <v>21</v>
      </c>
      <c r="E1038">
        <v>83709</v>
      </c>
      <c r="F1038" t="s">
        <v>23</v>
      </c>
      <c r="G1038" t="s">
        <v>23</v>
      </c>
      <c r="H1038" t="s">
        <v>24</v>
      </c>
      <c r="I1038" t="s">
        <v>24</v>
      </c>
      <c r="J1038" t="s">
        <v>25</v>
      </c>
      <c r="K1038" s="1">
        <v>43306</v>
      </c>
      <c r="L1038" t="s">
        <v>26</v>
      </c>
      <c r="N1038" t="s">
        <v>24</v>
      </c>
    </row>
    <row r="1039" spans="1:14" x14ac:dyDescent="0.25">
      <c r="A1039" t="s">
        <v>614</v>
      </c>
      <c r="B1039" t="s">
        <v>615</v>
      </c>
      <c r="C1039" t="s">
        <v>20</v>
      </c>
      <c r="D1039" t="s">
        <v>21</v>
      </c>
      <c r="E1039">
        <v>83713</v>
      </c>
      <c r="F1039" t="s">
        <v>23</v>
      </c>
      <c r="G1039" t="s">
        <v>23</v>
      </c>
      <c r="H1039" t="s">
        <v>24</v>
      </c>
      <c r="I1039" t="s">
        <v>24</v>
      </c>
      <c r="J1039" t="s">
        <v>25</v>
      </c>
      <c r="K1039" s="1">
        <v>43306</v>
      </c>
      <c r="L1039" t="s">
        <v>26</v>
      </c>
      <c r="N1039" t="s">
        <v>24</v>
      </c>
    </row>
    <row r="1040" spans="1:14" x14ac:dyDescent="0.25">
      <c r="A1040" t="s">
        <v>1572</v>
      </c>
      <c r="B1040" t="s">
        <v>1573</v>
      </c>
      <c r="C1040" t="s">
        <v>20</v>
      </c>
      <c r="D1040" t="s">
        <v>21</v>
      </c>
      <c r="E1040">
        <v>83709</v>
      </c>
      <c r="F1040" t="s">
        <v>23</v>
      </c>
      <c r="G1040" t="s">
        <v>23</v>
      </c>
      <c r="H1040" t="s">
        <v>24</v>
      </c>
      <c r="I1040" t="s">
        <v>24</v>
      </c>
      <c r="J1040" t="s">
        <v>25</v>
      </c>
      <c r="K1040" s="1">
        <v>43306</v>
      </c>
      <c r="L1040" t="s">
        <v>26</v>
      </c>
      <c r="N1040" t="s">
        <v>24</v>
      </c>
    </row>
    <row r="1041" spans="1:14" x14ac:dyDescent="0.25">
      <c r="A1041" t="s">
        <v>1574</v>
      </c>
      <c r="B1041" t="s">
        <v>1575</v>
      </c>
      <c r="C1041" t="s">
        <v>20</v>
      </c>
      <c r="D1041" t="s">
        <v>21</v>
      </c>
      <c r="E1041">
        <v>83709</v>
      </c>
      <c r="F1041" t="s">
        <v>23</v>
      </c>
      <c r="G1041" t="s">
        <v>23</v>
      </c>
      <c r="H1041" t="s">
        <v>24</v>
      </c>
      <c r="I1041" t="s">
        <v>24</v>
      </c>
      <c r="J1041" t="s">
        <v>25</v>
      </c>
      <c r="K1041" s="1">
        <v>43306</v>
      </c>
      <c r="L1041" t="s">
        <v>26</v>
      </c>
      <c r="N1041" t="s">
        <v>24</v>
      </c>
    </row>
    <row r="1042" spans="1:14" x14ac:dyDescent="0.25">
      <c r="A1042" t="s">
        <v>1578</v>
      </c>
      <c r="B1042" t="s">
        <v>1579</v>
      </c>
      <c r="C1042" t="s">
        <v>20</v>
      </c>
      <c r="D1042" t="s">
        <v>21</v>
      </c>
      <c r="E1042">
        <v>83709</v>
      </c>
      <c r="F1042" t="s">
        <v>23</v>
      </c>
      <c r="G1042" t="s">
        <v>23</v>
      </c>
      <c r="H1042" t="s">
        <v>24</v>
      </c>
      <c r="I1042" t="s">
        <v>24</v>
      </c>
      <c r="J1042" t="s">
        <v>25</v>
      </c>
      <c r="K1042" s="1">
        <v>43306</v>
      </c>
      <c r="L1042" t="s">
        <v>26</v>
      </c>
      <c r="N1042" t="s">
        <v>24</v>
      </c>
    </row>
    <row r="1043" spans="1:14" x14ac:dyDescent="0.25">
      <c r="A1043" t="s">
        <v>2024</v>
      </c>
      <c r="B1043" t="s">
        <v>2025</v>
      </c>
      <c r="C1043" t="s">
        <v>51</v>
      </c>
      <c r="D1043" t="s">
        <v>21</v>
      </c>
      <c r="E1043">
        <v>83642</v>
      </c>
      <c r="F1043" t="s">
        <v>23</v>
      </c>
      <c r="G1043" t="s">
        <v>23</v>
      </c>
      <c r="H1043" t="s">
        <v>24</v>
      </c>
      <c r="I1043" t="s">
        <v>24</v>
      </c>
      <c r="J1043" t="s">
        <v>25</v>
      </c>
      <c r="K1043" s="1">
        <v>43306</v>
      </c>
      <c r="L1043" t="s">
        <v>26</v>
      </c>
      <c r="N1043" t="s">
        <v>24</v>
      </c>
    </row>
    <row r="1044" spans="1:14" x14ac:dyDescent="0.25">
      <c r="A1044" t="s">
        <v>1504</v>
      </c>
      <c r="B1044" t="s">
        <v>1505</v>
      </c>
      <c r="C1044" t="s">
        <v>51</v>
      </c>
      <c r="D1044" t="s">
        <v>21</v>
      </c>
      <c r="E1044">
        <v>83646</v>
      </c>
      <c r="F1044" t="s">
        <v>23</v>
      </c>
      <c r="G1044" t="s">
        <v>23</v>
      </c>
      <c r="H1044" t="s">
        <v>24</v>
      </c>
      <c r="I1044" t="s">
        <v>24</v>
      </c>
      <c r="J1044" t="s">
        <v>25</v>
      </c>
      <c r="K1044" s="1">
        <v>43306</v>
      </c>
      <c r="L1044" t="s">
        <v>26</v>
      </c>
      <c r="N1044" t="s">
        <v>24</v>
      </c>
    </row>
    <row r="1045" spans="1:14" x14ac:dyDescent="0.25">
      <c r="A1045" t="s">
        <v>278</v>
      </c>
      <c r="B1045" t="s">
        <v>279</v>
      </c>
      <c r="C1045" t="s">
        <v>20</v>
      </c>
      <c r="D1045" t="s">
        <v>21</v>
      </c>
      <c r="E1045">
        <v>83709</v>
      </c>
      <c r="F1045" t="s">
        <v>23</v>
      </c>
      <c r="G1045" t="s">
        <v>23</v>
      </c>
      <c r="H1045" t="s">
        <v>24</v>
      </c>
      <c r="I1045" t="s">
        <v>24</v>
      </c>
      <c r="J1045" t="s">
        <v>25</v>
      </c>
      <c r="K1045" s="1">
        <v>43306</v>
      </c>
      <c r="L1045" t="s">
        <v>26</v>
      </c>
      <c r="N1045" t="s">
        <v>24</v>
      </c>
    </row>
    <row r="1046" spans="1:14" x14ac:dyDescent="0.25">
      <c r="A1046" t="s">
        <v>1449</v>
      </c>
      <c r="B1046" t="s">
        <v>1450</v>
      </c>
      <c r="C1046" t="s">
        <v>51</v>
      </c>
      <c r="D1046" t="s">
        <v>21</v>
      </c>
      <c r="E1046">
        <v>83642</v>
      </c>
      <c r="F1046" t="s">
        <v>23</v>
      </c>
      <c r="G1046" t="s">
        <v>23</v>
      </c>
      <c r="H1046" t="s">
        <v>24</v>
      </c>
      <c r="I1046" t="s">
        <v>24</v>
      </c>
      <c r="J1046" t="s">
        <v>25</v>
      </c>
      <c r="K1046" s="1">
        <v>43306</v>
      </c>
      <c r="L1046" t="s">
        <v>26</v>
      </c>
      <c r="N1046" t="s">
        <v>24</v>
      </c>
    </row>
    <row r="1047" spans="1:14" x14ac:dyDescent="0.25">
      <c r="A1047" t="s">
        <v>1582</v>
      </c>
      <c r="B1047" t="s">
        <v>1583</v>
      </c>
      <c r="C1047" t="s">
        <v>20</v>
      </c>
      <c r="D1047" t="s">
        <v>21</v>
      </c>
      <c r="E1047">
        <v>83709</v>
      </c>
      <c r="F1047" t="s">
        <v>23</v>
      </c>
      <c r="G1047" t="s">
        <v>23</v>
      </c>
      <c r="H1047" t="s">
        <v>24</v>
      </c>
      <c r="I1047" t="s">
        <v>24</v>
      </c>
      <c r="J1047" t="s">
        <v>25</v>
      </c>
      <c r="K1047" s="1">
        <v>43306</v>
      </c>
      <c r="L1047" t="s">
        <v>26</v>
      </c>
      <c r="N1047" t="s">
        <v>24</v>
      </c>
    </row>
    <row r="1048" spans="1:14" x14ac:dyDescent="0.25">
      <c r="A1048" t="s">
        <v>97</v>
      </c>
      <c r="B1048" t="s">
        <v>98</v>
      </c>
      <c r="C1048" t="s">
        <v>40</v>
      </c>
      <c r="D1048" t="s">
        <v>21</v>
      </c>
      <c r="E1048">
        <v>83402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43306</v>
      </c>
      <c r="L1048" t="s">
        <v>26</v>
      </c>
      <c r="N1048" t="s">
        <v>24</v>
      </c>
    </row>
    <row r="1049" spans="1:14" x14ac:dyDescent="0.25">
      <c r="A1049" t="s">
        <v>1568</v>
      </c>
      <c r="B1049" t="s">
        <v>1569</v>
      </c>
      <c r="C1049" t="s">
        <v>20</v>
      </c>
      <c r="D1049" t="s">
        <v>21</v>
      </c>
      <c r="E1049">
        <v>83709</v>
      </c>
      <c r="F1049" t="s">
        <v>23</v>
      </c>
      <c r="G1049" t="s">
        <v>23</v>
      </c>
      <c r="H1049" t="s">
        <v>24</v>
      </c>
      <c r="I1049" t="s">
        <v>24</v>
      </c>
      <c r="J1049" t="s">
        <v>25</v>
      </c>
      <c r="K1049" s="1">
        <v>43306</v>
      </c>
      <c r="L1049" t="s">
        <v>26</v>
      </c>
      <c r="N1049" t="s">
        <v>24</v>
      </c>
    </row>
    <row r="1050" spans="1:14" x14ac:dyDescent="0.25">
      <c r="A1050" t="s">
        <v>1586</v>
      </c>
      <c r="B1050" t="s">
        <v>1587</v>
      </c>
      <c r="C1050" t="s">
        <v>20</v>
      </c>
      <c r="D1050" t="s">
        <v>21</v>
      </c>
      <c r="E1050">
        <v>83709</v>
      </c>
      <c r="F1050" t="s">
        <v>23</v>
      </c>
      <c r="G1050" t="s">
        <v>23</v>
      </c>
      <c r="H1050" t="s">
        <v>24</v>
      </c>
      <c r="I1050" t="s">
        <v>24</v>
      </c>
      <c r="J1050" t="s">
        <v>25</v>
      </c>
      <c r="K1050" s="1">
        <v>43306</v>
      </c>
      <c r="L1050" t="s">
        <v>26</v>
      </c>
      <c r="N1050" t="s">
        <v>24</v>
      </c>
    </row>
    <row r="1051" spans="1:14" x14ac:dyDescent="0.25">
      <c r="A1051" t="s">
        <v>994</v>
      </c>
      <c r="B1051" t="s">
        <v>995</v>
      </c>
      <c r="C1051" t="s">
        <v>51</v>
      </c>
      <c r="D1051" t="s">
        <v>21</v>
      </c>
      <c r="E1051">
        <v>83642</v>
      </c>
      <c r="F1051" t="s">
        <v>23</v>
      </c>
      <c r="G1051" t="s">
        <v>23</v>
      </c>
      <c r="H1051" t="s">
        <v>24</v>
      </c>
      <c r="I1051" t="s">
        <v>24</v>
      </c>
      <c r="J1051" t="s">
        <v>25</v>
      </c>
      <c r="K1051" s="1">
        <v>43306</v>
      </c>
      <c r="L1051" t="s">
        <v>26</v>
      </c>
      <c r="N1051" t="s">
        <v>24</v>
      </c>
    </row>
    <row r="1052" spans="1:14" x14ac:dyDescent="0.25">
      <c r="A1052" t="s">
        <v>2026</v>
      </c>
      <c r="B1052" t="s">
        <v>2027</v>
      </c>
      <c r="C1052" t="s">
        <v>20</v>
      </c>
      <c r="D1052" t="s">
        <v>21</v>
      </c>
      <c r="E1052">
        <v>83714</v>
      </c>
      <c r="F1052" t="s">
        <v>23</v>
      </c>
      <c r="G1052" t="s">
        <v>23</v>
      </c>
      <c r="H1052" t="s">
        <v>24</v>
      </c>
      <c r="I1052" t="s">
        <v>24</v>
      </c>
      <c r="J1052" t="s">
        <v>25</v>
      </c>
      <c r="K1052" s="1">
        <v>43306</v>
      </c>
      <c r="L1052" t="s">
        <v>26</v>
      </c>
      <c r="N1052" t="s">
        <v>24</v>
      </c>
    </row>
    <row r="1053" spans="1:14" x14ac:dyDescent="0.25">
      <c r="A1053" t="s">
        <v>998</v>
      </c>
      <c r="B1053" t="s">
        <v>999</v>
      </c>
      <c r="C1053" t="s">
        <v>51</v>
      </c>
      <c r="D1053" t="s">
        <v>21</v>
      </c>
      <c r="E1053">
        <v>83642</v>
      </c>
      <c r="F1053" t="s">
        <v>23</v>
      </c>
      <c r="G1053" t="s">
        <v>23</v>
      </c>
      <c r="H1053" t="s">
        <v>24</v>
      </c>
      <c r="I1053" t="s">
        <v>24</v>
      </c>
      <c r="J1053" t="s">
        <v>25</v>
      </c>
      <c r="K1053" s="1">
        <v>43306</v>
      </c>
      <c r="L1053" t="s">
        <v>26</v>
      </c>
      <c r="N1053" t="s">
        <v>24</v>
      </c>
    </row>
    <row r="1054" spans="1:14" x14ac:dyDescent="0.25">
      <c r="A1054" t="s">
        <v>2028</v>
      </c>
      <c r="B1054" t="s">
        <v>2029</v>
      </c>
      <c r="C1054" t="s">
        <v>1662</v>
      </c>
      <c r="D1054" t="s">
        <v>21</v>
      </c>
      <c r="E1054">
        <v>83501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43305</v>
      </c>
      <c r="L1054" t="s">
        <v>26</v>
      </c>
      <c r="N1054" t="s">
        <v>24</v>
      </c>
    </row>
    <row r="1055" spans="1:14" x14ac:dyDescent="0.25">
      <c r="A1055" t="s">
        <v>1338</v>
      </c>
      <c r="B1055" t="s">
        <v>1339</v>
      </c>
      <c r="C1055" t="s">
        <v>51</v>
      </c>
      <c r="D1055" t="s">
        <v>21</v>
      </c>
      <c r="E1055">
        <v>83642</v>
      </c>
      <c r="F1055" t="s">
        <v>23</v>
      </c>
      <c r="G1055" t="s">
        <v>23</v>
      </c>
      <c r="H1055" t="s">
        <v>24</v>
      </c>
      <c r="I1055" t="s">
        <v>24</v>
      </c>
      <c r="J1055" t="s">
        <v>25</v>
      </c>
      <c r="K1055" s="1">
        <v>43305</v>
      </c>
      <c r="L1055" t="s">
        <v>26</v>
      </c>
      <c r="N1055" t="s">
        <v>24</v>
      </c>
    </row>
    <row r="1056" spans="1:14" x14ac:dyDescent="0.25">
      <c r="A1056" t="s">
        <v>2030</v>
      </c>
      <c r="B1056" t="s">
        <v>2031</v>
      </c>
      <c r="C1056" t="s">
        <v>1662</v>
      </c>
      <c r="D1056" t="s">
        <v>21</v>
      </c>
      <c r="E1056">
        <v>83501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43305</v>
      </c>
      <c r="L1056" t="s">
        <v>26</v>
      </c>
      <c r="N1056" t="s">
        <v>24</v>
      </c>
    </row>
    <row r="1057" spans="1:14" x14ac:dyDescent="0.25">
      <c r="A1057" t="s">
        <v>2032</v>
      </c>
      <c r="B1057" t="s">
        <v>2033</v>
      </c>
      <c r="C1057" t="s">
        <v>1662</v>
      </c>
      <c r="D1057" t="s">
        <v>21</v>
      </c>
      <c r="E1057">
        <v>83501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43305</v>
      </c>
      <c r="L1057" t="s">
        <v>26</v>
      </c>
      <c r="N1057" t="s">
        <v>24</v>
      </c>
    </row>
    <row r="1058" spans="1:14" x14ac:dyDescent="0.25">
      <c r="A1058" t="s">
        <v>2034</v>
      </c>
      <c r="B1058" t="s">
        <v>2035</v>
      </c>
      <c r="C1058" t="s">
        <v>1662</v>
      </c>
      <c r="D1058" t="s">
        <v>21</v>
      </c>
      <c r="E1058">
        <v>83501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43305</v>
      </c>
      <c r="L1058" t="s">
        <v>26</v>
      </c>
      <c r="N1058" t="s">
        <v>24</v>
      </c>
    </row>
    <row r="1059" spans="1:14" x14ac:dyDescent="0.25">
      <c r="A1059" t="s">
        <v>1012</v>
      </c>
      <c r="B1059" t="s">
        <v>1013</v>
      </c>
      <c r="C1059" t="s">
        <v>51</v>
      </c>
      <c r="D1059" t="s">
        <v>21</v>
      </c>
      <c r="E1059">
        <v>83642</v>
      </c>
      <c r="F1059" t="s">
        <v>23</v>
      </c>
      <c r="G1059" t="s">
        <v>23</v>
      </c>
      <c r="H1059" t="s">
        <v>24</v>
      </c>
      <c r="I1059" t="s">
        <v>24</v>
      </c>
      <c r="J1059" t="s">
        <v>25</v>
      </c>
      <c r="K1059" s="1">
        <v>43305</v>
      </c>
      <c r="L1059" t="s">
        <v>26</v>
      </c>
      <c r="N1059" t="s">
        <v>24</v>
      </c>
    </row>
    <row r="1060" spans="1:14" x14ac:dyDescent="0.25">
      <c r="A1060" t="s">
        <v>2036</v>
      </c>
      <c r="B1060" t="s">
        <v>2037</v>
      </c>
      <c r="C1060" t="s">
        <v>1662</v>
      </c>
      <c r="D1060" t="s">
        <v>21</v>
      </c>
      <c r="E1060">
        <v>83501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43305</v>
      </c>
      <c r="L1060" t="s">
        <v>26</v>
      </c>
      <c r="N1060" t="s">
        <v>24</v>
      </c>
    </row>
    <row r="1061" spans="1:14" x14ac:dyDescent="0.25">
      <c r="A1061" t="s">
        <v>2038</v>
      </c>
      <c r="B1061" t="s">
        <v>2039</v>
      </c>
      <c r="C1061" t="s">
        <v>1662</v>
      </c>
      <c r="D1061" t="s">
        <v>21</v>
      </c>
      <c r="E1061">
        <v>83501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43305</v>
      </c>
      <c r="L1061" t="s">
        <v>26</v>
      </c>
      <c r="N1061" t="s">
        <v>24</v>
      </c>
    </row>
    <row r="1062" spans="1:14" x14ac:dyDescent="0.25">
      <c r="A1062" t="s">
        <v>2040</v>
      </c>
      <c r="B1062" t="s">
        <v>2041</v>
      </c>
      <c r="C1062" t="s">
        <v>1662</v>
      </c>
      <c r="D1062" t="s">
        <v>21</v>
      </c>
      <c r="E1062">
        <v>83501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43305</v>
      </c>
      <c r="L1062" t="s">
        <v>26</v>
      </c>
      <c r="N1062" t="s">
        <v>24</v>
      </c>
    </row>
    <row r="1063" spans="1:14" x14ac:dyDescent="0.25">
      <c r="A1063" t="s">
        <v>907</v>
      </c>
      <c r="B1063" t="s">
        <v>908</v>
      </c>
      <c r="C1063" t="s">
        <v>51</v>
      </c>
      <c r="D1063" t="s">
        <v>21</v>
      </c>
      <c r="E1063">
        <v>83642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43305</v>
      </c>
      <c r="L1063" t="s">
        <v>26</v>
      </c>
      <c r="N1063" t="s">
        <v>24</v>
      </c>
    </row>
    <row r="1064" spans="1:14" x14ac:dyDescent="0.25">
      <c r="A1064" t="s">
        <v>965</v>
      </c>
      <c r="B1064" t="s">
        <v>966</v>
      </c>
      <c r="C1064" t="s">
        <v>51</v>
      </c>
      <c r="D1064" t="s">
        <v>21</v>
      </c>
      <c r="E1064">
        <v>83642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43305</v>
      </c>
      <c r="L1064" t="s">
        <v>26</v>
      </c>
      <c r="N1064" t="s">
        <v>24</v>
      </c>
    </row>
    <row r="1065" spans="1:14" x14ac:dyDescent="0.25">
      <c r="A1065" t="s">
        <v>2042</v>
      </c>
      <c r="B1065" t="s">
        <v>2043</v>
      </c>
      <c r="C1065" t="s">
        <v>1662</v>
      </c>
      <c r="D1065" t="s">
        <v>21</v>
      </c>
      <c r="E1065">
        <v>83501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43305</v>
      </c>
      <c r="L1065" t="s">
        <v>26</v>
      </c>
      <c r="N1065" t="s">
        <v>24</v>
      </c>
    </row>
    <row r="1066" spans="1:14" x14ac:dyDescent="0.25">
      <c r="A1066" t="s">
        <v>2044</v>
      </c>
      <c r="B1066" t="s">
        <v>2045</v>
      </c>
      <c r="C1066" t="s">
        <v>51</v>
      </c>
      <c r="D1066" t="s">
        <v>21</v>
      </c>
      <c r="E1066">
        <v>83642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43305</v>
      </c>
      <c r="L1066" t="s">
        <v>26</v>
      </c>
      <c r="N1066" t="s">
        <v>24</v>
      </c>
    </row>
    <row r="1067" spans="1:14" x14ac:dyDescent="0.25">
      <c r="A1067" t="s">
        <v>2046</v>
      </c>
      <c r="B1067" t="s">
        <v>2047</v>
      </c>
      <c r="C1067" t="s">
        <v>1662</v>
      </c>
      <c r="D1067" t="s">
        <v>21</v>
      </c>
      <c r="E1067">
        <v>83501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43305</v>
      </c>
      <c r="L1067" t="s">
        <v>26</v>
      </c>
      <c r="N1067" t="s">
        <v>24</v>
      </c>
    </row>
    <row r="1068" spans="1:14" x14ac:dyDescent="0.25">
      <c r="A1068" t="s">
        <v>2048</v>
      </c>
      <c r="B1068" t="s">
        <v>2049</v>
      </c>
      <c r="C1068" t="s">
        <v>216</v>
      </c>
      <c r="D1068" t="s">
        <v>21</v>
      </c>
      <c r="E1068">
        <v>83535</v>
      </c>
      <c r="F1068" t="s">
        <v>23</v>
      </c>
      <c r="G1068" t="s">
        <v>23</v>
      </c>
      <c r="H1068" t="s">
        <v>24</v>
      </c>
      <c r="I1068" t="s">
        <v>24</v>
      </c>
      <c r="J1068" t="s">
        <v>25</v>
      </c>
      <c r="K1068" s="1">
        <v>43305</v>
      </c>
      <c r="L1068" t="s">
        <v>26</v>
      </c>
      <c r="N1068" t="s">
        <v>24</v>
      </c>
    </row>
    <row r="1069" spans="1:14" x14ac:dyDescent="0.25">
      <c r="A1069" t="s">
        <v>2050</v>
      </c>
      <c r="B1069" t="s">
        <v>2051</v>
      </c>
      <c r="C1069" t="s">
        <v>1662</v>
      </c>
      <c r="D1069" t="s">
        <v>21</v>
      </c>
      <c r="E1069">
        <v>83501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43305</v>
      </c>
      <c r="L1069" t="s">
        <v>26</v>
      </c>
      <c r="N1069" t="s">
        <v>24</v>
      </c>
    </row>
    <row r="1070" spans="1:14" x14ac:dyDescent="0.25">
      <c r="A1070" t="s">
        <v>2052</v>
      </c>
      <c r="B1070" t="s">
        <v>2053</v>
      </c>
      <c r="C1070" t="s">
        <v>1538</v>
      </c>
      <c r="D1070" t="s">
        <v>21</v>
      </c>
      <c r="E1070">
        <v>83628</v>
      </c>
      <c r="F1070" t="s">
        <v>23</v>
      </c>
      <c r="G1070" t="s">
        <v>23</v>
      </c>
      <c r="H1070" t="s">
        <v>24</v>
      </c>
      <c r="I1070" t="s">
        <v>24</v>
      </c>
      <c r="J1070" t="s">
        <v>25</v>
      </c>
      <c r="K1070" s="1">
        <v>43305</v>
      </c>
      <c r="L1070" t="s">
        <v>26</v>
      </c>
      <c r="N1070" t="s">
        <v>24</v>
      </c>
    </row>
    <row r="1071" spans="1:14" x14ac:dyDescent="0.25">
      <c r="A1071" t="s">
        <v>2054</v>
      </c>
      <c r="B1071" t="s">
        <v>2055</v>
      </c>
      <c r="C1071" t="s">
        <v>20</v>
      </c>
      <c r="D1071" t="s">
        <v>21</v>
      </c>
      <c r="E1071">
        <v>83706</v>
      </c>
      <c r="F1071" t="s">
        <v>23</v>
      </c>
      <c r="G1071" t="s">
        <v>23</v>
      </c>
      <c r="H1071" t="s">
        <v>24</v>
      </c>
      <c r="I1071" t="s">
        <v>24</v>
      </c>
      <c r="J1071" t="s">
        <v>25</v>
      </c>
      <c r="K1071" s="1">
        <v>43305</v>
      </c>
      <c r="L1071" t="s">
        <v>26</v>
      </c>
      <c r="N1071" t="s">
        <v>24</v>
      </c>
    </row>
    <row r="1072" spans="1:14" x14ac:dyDescent="0.25">
      <c r="A1072" t="s">
        <v>408</v>
      </c>
      <c r="B1072" t="s">
        <v>409</v>
      </c>
      <c r="C1072" t="s">
        <v>410</v>
      </c>
      <c r="D1072" t="s">
        <v>21</v>
      </c>
      <c r="E1072">
        <v>83660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43305</v>
      </c>
      <c r="L1072" t="s">
        <v>26</v>
      </c>
      <c r="N1072" t="s">
        <v>24</v>
      </c>
    </row>
    <row r="1073" spans="1:14" x14ac:dyDescent="0.25">
      <c r="A1073" t="s">
        <v>2056</v>
      </c>
      <c r="B1073" t="s">
        <v>2057</v>
      </c>
      <c r="C1073" t="s">
        <v>1662</v>
      </c>
      <c r="D1073" t="s">
        <v>21</v>
      </c>
      <c r="E1073">
        <v>83501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43305</v>
      </c>
      <c r="L1073" t="s">
        <v>26</v>
      </c>
      <c r="N1073" t="s">
        <v>24</v>
      </c>
    </row>
    <row r="1074" spans="1:14" x14ac:dyDescent="0.25">
      <c r="A1074" t="s">
        <v>2058</v>
      </c>
      <c r="B1074" t="s">
        <v>2059</v>
      </c>
      <c r="C1074" t="s">
        <v>1662</v>
      </c>
      <c r="D1074" t="s">
        <v>21</v>
      </c>
      <c r="E1074">
        <v>83501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43305</v>
      </c>
      <c r="L1074" t="s">
        <v>26</v>
      </c>
      <c r="N1074" t="s">
        <v>24</v>
      </c>
    </row>
    <row r="1075" spans="1:14" x14ac:dyDescent="0.25">
      <c r="A1075" t="s">
        <v>2060</v>
      </c>
      <c r="B1075" t="s">
        <v>2061</v>
      </c>
      <c r="C1075" t="s">
        <v>1662</v>
      </c>
      <c r="D1075" t="s">
        <v>21</v>
      </c>
      <c r="E1075">
        <v>83501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43305</v>
      </c>
      <c r="L1075" t="s">
        <v>26</v>
      </c>
      <c r="N1075" t="s">
        <v>24</v>
      </c>
    </row>
    <row r="1076" spans="1:14" x14ac:dyDescent="0.25">
      <c r="A1076" t="s">
        <v>414</v>
      </c>
      <c r="B1076" t="s">
        <v>415</v>
      </c>
      <c r="C1076" t="s">
        <v>410</v>
      </c>
      <c r="D1076" t="s">
        <v>21</v>
      </c>
      <c r="E1076">
        <v>83660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43305</v>
      </c>
      <c r="L1076" t="s">
        <v>26</v>
      </c>
      <c r="N1076" t="s">
        <v>24</v>
      </c>
    </row>
    <row r="1077" spans="1:14" x14ac:dyDescent="0.25">
      <c r="A1077" t="s">
        <v>2062</v>
      </c>
      <c r="B1077" t="s">
        <v>2063</v>
      </c>
      <c r="C1077" t="s">
        <v>1662</v>
      </c>
      <c r="D1077" t="s">
        <v>21</v>
      </c>
      <c r="E1077">
        <v>83501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43305</v>
      </c>
      <c r="L1077" t="s">
        <v>26</v>
      </c>
      <c r="N1077" t="s">
        <v>24</v>
      </c>
    </row>
    <row r="1078" spans="1:14" x14ac:dyDescent="0.25">
      <c r="A1078" t="s">
        <v>2064</v>
      </c>
      <c r="B1078" t="s">
        <v>2065</v>
      </c>
      <c r="C1078" t="s">
        <v>1662</v>
      </c>
      <c r="D1078" t="s">
        <v>21</v>
      </c>
      <c r="E1078">
        <v>83501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43305</v>
      </c>
      <c r="L1078" t="s">
        <v>26</v>
      </c>
      <c r="N1078" t="s">
        <v>24</v>
      </c>
    </row>
    <row r="1079" spans="1:14" x14ac:dyDescent="0.25">
      <c r="A1079" t="s">
        <v>788</v>
      </c>
      <c r="B1079" t="s">
        <v>789</v>
      </c>
      <c r="C1079" t="s">
        <v>790</v>
      </c>
      <c r="D1079" t="s">
        <v>21</v>
      </c>
      <c r="E1079">
        <v>83632</v>
      </c>
      <c r="F1079" t="s">
        <v>23</v>
      </c>
      <c r="G1079" t="s">
        <v>23</v>
      </c>
      <c r="H1079" t="s">
        <v>24</v>
      </c>
      <c r="I1079" t="s">
        <v>24</v>
      </c>
      <c r="J1079" t="s">
        <v>25</v>
      </c>
      <c r="K1079" s="1">
        <v>43304</v>
      </c>
      <c r="L1079" t="s">
        <v>26</v>
      </c>
      <c r="N1079" t="s">
        <v>24</v>
      </c>
    </row>
    <row r="1080" spans="1:14" x14ac:dyDescent="0.25">
      <c r="A1080" t="s">
        <v>2066</v>
      </c>
      <c r="B1080" t="s">
        <v>2067</v>
      </c>
      <c r="C1080" t="s">
        <v>442</v>
      </c>
      <c r="D1080" t="s">
        <v>21</v>
      </c>
      <c r="E1080">
        <v>83672</v>
      </c>
      <c r="F1080" t="s">
        <v>23</v>
      </c>
      <c r="G1080" t="s">
        <v>23</v>
      </c>
      <c r="H1080" t="s">
        <v>24</v>
      </c>
      <c r="I1080" t="s">
        <v>24</v>
      </c>
      <c r="J1080" t="s">
        <v>25</v>
      </c>
      <c r="K1080" s="1">
        <v>43304</v>
      </c>
      <c r="L1080" t="s">
        <v>26</v>
      </c>
      <c r="N1080" t="s">
        <v>24</v>
      </c>
    </row>
    <row r="1081" spans="1:14" x14ac:dyDescent="0.25">
      <c r="A1081" t="s">
        <v>817</v>
      </c>
      <c r="B1081" t="s">
        <v>818</v>
      </c>
      <c r="C1081" t="s">
        <v>442</v>
      </c>
      <c r="D1081" t="s">
        <v>21</v>
      </c>
      <c r="E1081">
        <v>83672</v>
      </c>
      <c r="F1081" t="s">
        <v>23</v>
      </c>
      <c r="G1081" t="s">
        <v>23</v>
      </c>
      <c r="H1081" t="s">
        <v>24</v>
      </c>
      <c r="I1081" t="s">
        <v>24</v>
      </c>
      <c r="J1081" t="s">
        <v>25</v>
      </c>
      <c r="K1081" s="1">
        <v>43304</v>
      </c>
      <c r="L1081" t="s">
        <v>26</v>
      </c>
      <c r="N1081" t="s">
        <v>24</v>
      </c>
    </row>
    <row r="1082" spans="1:14" x14ac:dyDescent="0.25">
      <c r="A1082" t="s">
        <v>2068</v>
      </c>
      <c r="B1082" t="s">
        <v>2069</v>
      </c>
      <c r="C1082" t="s">
        <v>2070</v>
      </c>
      <c r="D1082" t="s">
        <v>21</v>
      </c>
      <c r="E1082">
        <v>83263</v>
      </c>
      <c r="F1082" t="s">
        <v>23</v>
      </c>
      <c r="G1082" t="s">
        <v>23</v>
      </c>
      <c r="H1082" t="s">
        <v>24</v>
      </c>
      <c r="I1082" t="s">
        <v>24</v>
      </c>
      <c r="J1082" t="s">
        <v>25</v>
      </c>
      <c r="K1082" s="1">
        <v>43301</v>
      </c>
      <c r="L1082" t="s">
        <v>26</v>
      </c>
      <c r="N1082" t="s">
        <v>24</v>
      </c>
    </row>
    <row r="1083" spans="1:14" x14ac:dyDescent="0.25">
      <c r="A1083" t="s">
        <v>741</v>
      </c>
      <c r="B1083" t="s">
        <v>2088</v>
      </c>
      <c r="C1083" t="s">
        <v>743</v>
      </c>
      <c r="D1083" t="s">
        <v>21</v>
      </c>
      <c r="E1083">
        <v>83221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43300</v>
      </c>
      <c r="L1083" t="s">
        <v>26</v>
      </c>
      <c r="N1083" t="s">
        <v>24</v>
      </c>
    </row>
    <row r="1084" spans="1:14" x14ac:dyDescent="0.25">
      <c r="A1084" t="s">
        <v>642</v>
      </c>
      <c r="B1084" t="s">
        <v>2089</v>
      </c>
      <c r="C1084" t="s">
        <v>1242</v>
      </c>
      <c r="D1084" t="s">
        <v>21</v>
      </c>
      <c r="E1084">
        <v>83202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43299</v>
      </c>
      <c r="L1084" t="s">
        <v>26</v>
      </c>
      <c r="N1084" t="s">
        <v>24</v>
      </c>
    </row>
    <row r="1085" spans="1:14" x14ac:dyDescent="0.25">
      <c r="A1085" t="s">
        <v>2090</v>
      </c>
      <c r="B1085" t="s">
        <v>2091</v>
      </c>
      <c r="C1085" t="s">
        <v>343</v>
      </c>
      <c r="D1085" t="s">
        <v>21</v>
      </c>
      <c r="E1085">
        <v>83854</v>
      </c>
      <c r="F1085" t="s">
        <v>23</v>
      </c>
      <c r="G1085" t="s">
        <v>23</v>
      </c>
      <c r="H1085" t="s">
        <v>24</v>
      </c>
      <c r="I1085" t="s">
        <v>24</v>
      </c>
      <c r="J1085" t="s">
        <v>25</v>
      </c>
      <c r="K1085" s="1">
        <v>43297</v>
      </c>
      <c r="L1085" t="s">
        <v>26</v>
      </c>
      <c r="N1085" t="s">
        <v>24</v>
      </c>
    </row>
    <row r="1086" spans="1:14" x14ac:dyDescent="0.25">
      <c r="A1086" t="s">
        <v>2092</v>
      </c>
      <c r="B1086" t="s">
        <v>2093</v>
      </c>
      <c r="C1086" t="s">
        <v>707</v>
      </c>
      <c r="D1086" t="s">
        <v>21</v>
      </c>
      <c r="E1086">
        <v>83801</v>
      </c>
      <c r="F1086" t="s">
        <v>23</v>
      </c>
      <c r="G1086" t="s">
        <v>23</v>
      </c>
      <c r="H1086" t="s">
        <v>24</v>
      </c>
      <c r="I1086" t="s">
        <v>24</v>
      </c>
      <c r="J1086" t="s">
        <v>25</v>
      </c>
      <c r="K1086" s="1">
        <v>43297</v>
      </c>
      <c r="L1086" t="s">
        <v>26</v>
      </c>
      <c r="N1086" t="s">
        <v>24</v>
      </c>
    </row>
    <row r="1087" spans="1:14" x14ac:dyDescent="0.25">
      <c r="A1087" t="s">
        <v>2094</v>
      </c>
      <c r="B1087" t="s">
        <v>2095</v>
      </c>
      <c r="C1087" t="s">
        <v>343</v>
      </c>
      <c r="D1087" t="s">
        <v>21</v>
      </c>
      <c r="E1087">
        <v>83854</v>
      </c>
      <c r="F1087" t="s">
        <v>23</v>
      </c>
      <c r="G1087" t="s">
        <v>23</v>
      </c>
      <c r="H1087" t="s">
        <v>24</v>
      </c>
      <c r="I1087" t="s">
        <v>24</v>
      </c>
      <c r="J1087" t="s">
        <v>25</v>
      </c>
      <c r="K1087" s="1">
        <v>43297</v>
      </c>
      <c r="L1087" t="s">
        <v>26</v>
      </c>
      <c r="N1087" t="s">
        <v>24</v>
      </c>
    </row>
    <row r="1088" spans="1:14" x14ac:dyDescent="0.25">
      <c r="A1088" t="s">
        <v>2096</v>
      </c>
      <c r="B1088" t="s">
        <v>2097</v>
      </c>
      <c r="C1088" t="s">
        <v>182</v>
      </c>
      <c r="D1088" t="s">
        <v>21</v>
      </c>
      <c r="E1088">
        <v>83858</v>
      </c>
      <c r="F1088" t="s">
        <v>23</v>
      </c>
      <c r="G1088" t="s">
        <v>23</v>
      </c>
      <c r="H1088" t="s">
        <v>24</v>
      </c>
      <c r="I1088" t="s">
        <v>24</v>
      </c>
      <c r="J1088" t="s">
        <v>25</v>
      </c>
      <c r="K1088" s="1">
        <v>43297</v>
      </c>
      <c r="L1088" t="s">
        <v>26</v>
      </c>
      <c r="N1088" t="s">
        <v>24</v>
      </c>
    </row>
    <row r="1089" spans="1:14" x14ac:dyDescent="0.25">
      <c r="A1089" t="s">
        <v>2098</v>
      </c>
      <c r="B1089" t="s">
        <v>2099</v>
      </c>
      <c r="C1089" t="s">
        <v>182</v>
      </c>
      <c r="D1089" t="s">
        <v>21</v>
      </c>
      <c r="E1089">
        <v>83858</v>
      </c>
      <c r="F1089" t="s">
        <v>23</v>
      </c>
      <c r="G1089" t="s">
        <v>23</v>
      </c>
      <c r="H1089" t="s">
        <v>24</v>
      </c>
      <c r="I1089" t="s">
        <v>24</v>
      </c>
      <c r="J1089" t="s">
        <v>25</v>
      </c>
      <c r="K1089" s="1">
        <v>43297</v>
      </c>
      <c r="L1089" t="s">
        <v>26</v>
      </c>
      <c r="N1089" t="s">
        <v>24</v>
      </c>
    </row>
    <row r="1090" spans="1:14" x14ac:dyDescent="0.25">
      <c r="A1090" t="s">
        <v>2100</v>
      </c>
      <c r="B1090" t="s">
        <v>2101</v>
      </c>
      <c r="C1090" t="s">
        <v>707</v>
      </c>
      <c r="D1090" t="s">
        <v>21</v>
      </c>
      <c r="E1090">
        <v>83801</v>
      </c>
      <c r="F1090" t="s">
        <v>23</v>
      </c>
      <c r="G1090" t="s">
        <v>23</v>
      </c>
      <c r="H1090" t="s">
        <v>24</v>
      </c>
      <c r="I1090" t="s">
        <v>24</v>
      </c>
      <c r="J1090" t="s">
        <v>25</v>
      </c>
      <c r="K1090" s="1">
        <v>43297</v>
      </c>
      <c r="L1090" t="s">
        <v>26</v>
      </c>
      <c r="N1090" t="s">
        <v>24</v>
      </c>
    </row>
    <row r="1091" spans="1:14" x14ac:dyDescent="0.25">
      <c r="A1091" t="s">
        <v>2102</v>
      </c>
      <c r="B1091" t="s">
        <v>2103</v>
      </c>
      <c r="C1091" t="s">
        <v>54</v>
      </c>
      <c r="D1091" t="s">
        <v>21</v>
      </c>
      <c r="E1091">
        <v>83814</v>
      </c>
      <c r="F1091" t="s">
        <v>23</v>
      </c>
      <c r="G1091" t="s">
        <v>23</v>
      </c>
      <c r="H1091" t="s">
        <v>24</v>
      </c>
      <c r="I1091" t="s">
        <v>24</v>
      </c>
      <c r="J1091" t="s">
        <v>25</v>
      </c>
      <c r="K1091" s="1">
        <v>43297</v>
      </c>
      <c r="L1091" t="s">
        <v>26</v>
      </c>
      <c r="N1091" t="s">
        <v>24</v>
      </c>
    </row>
    <row r="1092" spans="1:14" x14ac:dyDescent="0.25">
      <c r="A1092" t="s">
        <v>2104</v>
      </c>
      <c r="B1092" t="s">
        <v>2105</v>
      </c>
      <c r="C1092" t="s">
        <v>343</v>
      </c>
      <c r="D1092" t="s">
        <v>21</v>
      </c>
      <c r="E1092">
        <v>83854</v>
      </c>
      <c r="F1092" t="s">
        <v>23</v>
      </c>
      <c r="G1092" t="s">
        <v>23</v>
      </c>
      <c r="H1092" t="s">
        <v>24</v>
      </c>
      <c r="I1092" t="s">
        <v>24</v>
      </c>
      <c r="J1092" t="s">
        <v>25</v>
      </c>
      <c r="K1092" s="1">
        <v>43297</v>
      </c>
      <c r="L1092" t="s">
        <v>26</v>
      </c>
      <c r="N1092" t="s">
        <v>24</v>
      </c>
    </row>
    <row r="1093" spans="1:14" x14ac:dyDescent="0.25">
      <c r="A1093" t="s">
        <v>1103</v>
      </c>
      <c r="B1093" t="s">
        <v>1104</v>
      </c>
      <c r="C1093" t="s">
        <v>182</v>
      </c>
      <c r="D1093" t="s">
        <v>21</v>
      </c>
      <c r="E1093">
        <v>83858</v>
      </c>
      <c r="F1093" t="s">
        <v>23</v>
      </c>
      <c r="G1093" t="s">
        <v>23</v>
      </c>
      <c r="H1093" t="s">
        <v>24</v>
      </c>
      <c r="I1093" t="s">
        <v>24</v>
      </c>
      <c r="J1093" t="s">
        <v>25</v>
      </c>
      <c r="K1093" s="1">
        <v>43297</v>
      </c>
      <c r="L1093" t="s">
        <v>26</v>
      </c>
      <c r="N1093" t="s">
        <v>24</v>
      </c>
    </row>
    <row r="1094" spans="1:14" x14ac:dyDescent="0.25">
      <c r="A1094" t="s">
        <v>2106</v>
      </c>
      <c r="B1094" t="s">
        <v>2107</v>
      </c>
      <c r="C1094" t="s">
        <v>182</v>
      </c>
      <c r="D1094" t="s">
        <v>21</v>
      </c>
      <c r="E1094">
        <v>83858</v>
      </c>
      <c r="F1094" t="s">
        <v>23</v>
      </c>
      <c r="G1094" t="s">
        <v>23</v>
      </c>
      <c r="H1094" t="s">
        <v>24</v>
      </c>
      <c r="I1094" t="s">
        <v>24</v>
      </c>
      <c r="J1094" t="s">
        <v>25</v>
      </c>
      <c r="K1094" s="1">
        <v>43297</v>
      </c>
      <c r="L1094" t="s">
        <v>26</v>
      </c>
      <c r="N1094" t="s">
        <v>24</v>
      </c>
    </row>
    <row r="1095" spans="1:14" x14ac:dyDescent="0.25">
      <c r="A1095" t="s">
        <v>2108</v>
      </c>
      <c r="B1095" t="s">
        <v>2109</v>
      </c>
      <c r="C1095" t="s">
        <v>343</v>
      </c>
      <c r="D1095" t="s">
        <v>21</v>
      </c>
      <c r="E1095">
        <v>83854</v>
      </c>
      <c r="F1095" t="s">
        <v>23</v>
      </c>
      <c r="G1095" t="s">
        <v>23</v>
      </c>
      <c r="H1095" t="s">
        <v>24</v>
      </c>
      <c r="I1095" t="s">
        <v>24</v>
      </c>
      <c r="J1095" t="s">
        <v>25</v>
      </c>
      <c r="K1095" s="1">
        <v>43297</v>
      </c>
      <c r="L1095" t="s">
        <v>26</v>
      </c>
      <c r="N1095" t="s">
        <v>24</v>
      </c>
    </row>
    <row r="1096" spans="1:14" x14ac:dyDescent="0.25">
      <c r="A1096" t="s">
        <v>2110</v>
      </c>
      <c r="B1096" t="s">
        <v>2111</v>
      </c>
      <c r="C1096" t="s">
        <v>679</v>
      </c>
      <c r="D1096" t="s">
        <v>21</v>
      </c>
      <c r="E1096">
        <v>83854</v>
      </c>
      <c r="F1096" t="s">
        <v>23</v>
      </c>
      <c r="G1096" t="s">
        <v>23</v>
      </c>
      <c r="H1096" t="s">
        <v>24</v>
      </c>
      <c r="I1096" t="s">
        <v>24</v>
      </c>
      <c r="J1096" t="s">
        <v>25</v>
      </c>
      <c r="K1096" s="1">
        <v>43297</v>
      </c>
      <c r="L1096" t="s">
        <v>26</v>
      </c>
      <c r="N1096" t="s">
        <v>24</v>
      </c>
    </row>
    <row r="1097" spans="1:14" x14ac:dyDescent="0.25">
      <c r="A1097" t="s">
        <v>2112</v>
      </c>
      <c r="B1097" t="s">
        <v>2113</v>
      </c>
      <c r="C1097" t="s">
        <v>343</v>
      </c>
      <c r="D1097" t="s">
        <v>21</v>
      </c>
      <c r="E1097">
        <v>83854</v>
      </c>
      <c r="F1097" t="s">
        <v>23</v>
      </c>
      <c r="G1097" t="s">
        <v>23</v>
      </c>
      <c r="H1097" t="s">
        <v>24</v>
      </c>
      <c r="I1097" t="s">
        <v>24</v>
      </c>
      <c r="J1097" t="s">
        <v>25</v>
      </c>
      <c r="K1097" s="1">
        <v>43297</v>
      </c>
      <c r="L1097" t="s">
        <v>26</v>
      </c>
      <c r="N1097" t="s">
        <v>24</v>
      </c>
    </row>
    <row r="1098" spans="1:14" x14ac:dyDescent="0.25">
      <c r="A1098" t="s">
        <v>2114</v>
      </c>
      <c r="B1098" t="s">
        <v>2115</v>
      </c>
      <c r="C1098" t="s">
        <v>2116</v>
      </c>
      <c r="D1098" t="s">
        <v>21</v>
      </c>
      <c r="E1098">
        <v>83237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43297</v>
      </c>
      <c r="L1098" t="s">
        <v>26</v>
      </c>
      <c r="N1098" t="s">
        <v>24</v>
      </c>
    </row>
    <row r="1099" spans="1:14" x14ac:dyDescent="0.25">
      <c r="A1099" t="s">
        <v>2117</v>
      </c>
      <c r="B1099" t="s">
        <v>2118</v>
      </c>
      <c r="C1099" t="s">
        <v>182</v>
      </c>
      <c r="D1099" t="s">
        <v>21</v>
      </c>
      <c r="E1099">
        <v>83858</v>
      </c>
      <c r="F1099" t="s">
        <v>23</v>
      </c>
      <c r="G1099" t="s">
        <v>23</v>
      </c>
      <c r="H1099" t="s">
        <v>24</v>
      </c>
      <c r="I1099" t="s">
        <v>24</v>
      </c>
      <c r="J1099" t="s">
        <v>25</v>
      </c>
      <c r="K1099" s="1">
        <v>43297</v>
      </c>
      <c r="L1099" t="s">
        <v>26</v>
      </c>
      <c r="N1099" t="s">
        <v>24</v>
      </c>
    </row>
    <row r="1100" spans="1:14" x14ac:dyDescent="0.25">
      <c r="A1100" t="s">
        <v>642</v>
      </c>
      <c r="B1100" t="s">
        <v>643</v>
      </c>
      <c r="C1100" t="s">
        <v>110</v>
      </c>
      <c r="D1100" t="s">
        <v>21</v>
      </c>
      <c r="E1100">
        <v>83406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43297</v>
      </c>
      <c r="L1100" t="s">
        <v>26</v>
      </c>
      <c r="N1100" t="s">
        <v>24</v>
      </c>
    </row>
    <row r="1101" spans="1:14" x14ac:dyDescent="0.25">
      <c r="A1101" t="s">
        <v>2119</v>
      </c>
      <c r="B1101" t="s">
        <v>2120</v>
      </c>
      <c r="C1101" t="s">
        <v>2121</v>
      </c>
      <c r="D1101" t="s">
        <v>21</v>
      </c>
      <c r="E1101">
        <v>83252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43297</v>
      </c>
      <c r="L1101" t="s">
        <v>26</v>
      </c>
      <c r="N1101" t="s">
        <v>24</v>
      </c>
    </row>
    <row r="1102" spans="1:14" x14ac:dyDescent="0.25">
      <c r="A1102" t="s">
        <v>506</v>
      </c>
      <c r="B1102" t="s">
        <v>507</v>
      </c>
      <c r="C1102" t="s">
        <v>479</v>
      </c>
      <c r="D1102" t="s">
        <v>21</v>
      </c>
      <c r="E1102">
        <v>83276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43297</v>
      </c>
      <c r="L1102" t="s">
        <v>26</v>
      </c>
      <c r="N1102" t="s">
        <v>24</v>
      </c>
    </row>
    <row r="1103" spans="1:14" x14ac:dyDescent="0.25">
      <c r="A1103" t="s">
        <v>746</v>
      </c>
      <c r="B1103" t="s">
        <v>747</v>
      </c>
      <c r="C1103" t="s">
        <v>40</v>
      </c>
      <c r="D1103" t="s">
        <v>21</v>
      </c>
      <c r="E1103">
        <v>83402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43297</v>
      </c>
      <c r="L1103" t="s">
        <v>26</v>
      </c>
      <c r="N1103" t="s">
        <v>24</v>
      </c>
    </row>
    <row r="1104" spans="1:14" x14ac:dyDescent="0.25">
      <c r="A1104" t="s">
        <v>489</v>
      </c>
      <c r="B1104" t="s">
        <v>490</v>
      </c>
      <c r="C1104" t="s">
        <v>245</v>
      </c>
      <c r="D1104" t="s">
        <v>21</v>
      </c>
      <c r="E1104">
        <v>83250</v>
      </c>
      <c r="F1104" t="s">
        <v>23</v>
      </c>
      <c r="G1104" t="s">
        <v>23</v>
      </c>
      <c r="H1104" t="s">
        <v>24</v>
      </c>
      <c r="I1104" t="s">
        <v>24</v>
      </c>
      <c r="J1104" t="s">
        <v>25</v>
      </c>
      <c r="K1104" s="1">
        <v>43296</v>
      </c>
      <c r="L1104" t="s">
        <v>26</v>
      </c>
      <c r="N1104" t="s">
        <v>24</v>
      </c>
    </row>
    <row r="1105" spans="1:14" x14ac:dyDescent="0.25">
      <c r="A1105" t="s">
        <v>102</v>
      </c>
      <c r="B1105" t="s">
        <v>2122</v>
      </c>
      <c r="C1105" t="s">
        <v>2121</v>
      </c>
      <c r="D1105" t="s">
        <v>21</v>
      </c>
      <c r="E1105">
        <v>83252</v>
      </c>
      <c r="F1105" t="s">
        <v>23</v>
      </c>
      <c r="G1105" t="s">
        <v>23</v>
      </c>
      <c r="H1105" t="s">
        <v>24</v>
      </c>
      <c r="I1105" t="s">
        <v>24</v>
      </c>
      <c r="J1105" t="s">
        <v>25</v>
      </c>
      <c r="K1105" s="1">
        <v>43296</v>
      </c>
      <c r="L1105" t="s">
        <v>26</v>
      </c>
      <c r="N1105" t="s">
        <v>24</v>
      </c>
    </row>
    <row r="1106" spans="1:14" x14ac:dyDescent="0.25">
      <c r="A1106" t="s">
        <v>318</v>
      </c>
      <c r="B1106" t="s">
        <v>319</v>
      </c>
      <c r="C1106" t="s">
        <v>320</v>
      </c>
      <c r="D1106" t="s">
        <v>21</v>
      </c>
      <c r="E1106">
        <v>83661</v>
      </c>
      <c r="F1106" t="s">
        <v>23</v>
      </c>
      <c r="G1106" t="s">
        <v>23</v>
      </c>
      <c r="H1106" t="s">
        <v>24</v>
      </c>
      <c r="I1106" t="s">
        <v>24</v>
      </c>
      <c r="J1106" t="s">
        <v>25</v>
      </c>
      <c r="K1106" s="1">
        <v>43296</v>
      </c>
      <c r="L1106" t="s">
        <v>26</v>
      </c>
      <c r="N1106" t="s">
        <v>24</v>
      </c>
    </row>
    <row r="1107" spans="1:14" x14ac:dyDescent="0.25">
      <c r="A1107" t="s">
        <v>834</v>
      </c>
      <c r="B1107" t="s">
        <v>835</v>
      </c>
      <c r="C1107" t="s">
        <v>824</v>
      </c>
      <c r="D1107" t="s">
        <v>21</v>
      </c>
      <c r="E1107">
        <v>83617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43296</v>
      </c>
      <c r="L1107" t="s">
        <v>26</v>
      </c>
      <c r="N1107" t="s">
        <v>24</v>
      </c>
    </row>
    <row r="1108" spans="1:14" x14ac:dyDescent="0.25">
      <c r="A1108" t="s">
        <v>308</v>
      </c>
      <c r="B1108" t="s">
        <v>806</v>
      </c>
      <c r="C1108" t="s">
        <v>320</v>
      </c>
      <c r="D1108" t="s">
        <v>21</v>
      </c>
      <c r="E1108">
        <v>83661</v>
      </c>
      <c r="F1108" t="s">
        <v>23</v>
      </c>
      <c r="G1108" t="s">
        <v>23</v>
      </c>
      <c r="H1108" t="s">
        <v>24</v>
      </c>
      <c r="I1108" t="s">
        <v>24</v>
      </c>
      <c r="J1108" t="s">
        <v>25</v>
      </c>
      <c r="K1108" s="1">
        <v>43296</v>
      </c>
      <c r="L1108" t="s">
        <v>26</v>
      </c>
      <c r="N1108" t="s">
        <v>24</v>
      </c>
    </row>
    <row r="1109" spans="1:14" x14ac:dyDescent="0.25">
      <c r="A1109" t="s">
        <v>508</v>
      </c>
      <c r="B1109" t="s">
        <v>509</v>
      </c>
      <c r="C1109" t="s">
        <v>505</v>
      </c>
      <c r="D1109" t="s">
        <v>21</v>
      </c>
      <c r="E1109">
        <v>83246</v>
      </c>
      <c r="F1109" t="s">
        <v>23</v>
      </c>
      <c r="G1109" t="s">
        <v>23</v>
      </c>
      <c r="H1109" t="s">
        <v>24</v>
      </c>
      <c r="I1109" t="s">
        <v>24</v>
      </c>
      <c r="J1109" t="s">
        <v>25</v>
      </c>
      <c r="K1109" s="1">
        <v>43296</v>
      </c>
      <c r="L1109" t="s">
        <v>26</v>
      </c>
      <c r="N1109" t="s">
        <v>24</v>
      </c>
    </row>
    <row r="1110" spans="1:14" x14ac:dyDescent="0.25">
      <c r="A1110" t="s">
        <v>931</v>
      </c>
      <c r="B1110" t="s">
        <v>932</v>
      </c>
      <c r="C1110" t="s">
        <v>40</v>
      </c>
      <c r="D1110" t="s">
        <v>21</v>
      </c>
      <c r="E1110">
        <v>83401</v>
      </c>
      <c r="F1110" t="s">
        <v>23</v>
      </c>
      <c r="G1110" t="s">
        <v>23</v>
      </c>
      <c r="H1110" t="s">
        <v>24</v>
      </c>
      <c r="I1110" t="s">
        <v>24</v>
      </c>
      <c r="J1110" t="s">
        <v>25</v>
      </c>
      <c r="K1110" s="1">
        <v>43295</v>
      </c>
      <c r="L1110" t="s">
        <v>26</v>
      </c>
      <c r="N1110" t="s">
        <v>24</v>
      </c>
    </row>
    <row r="1111" spans="1:14" x14ac:dyDescent="0.25">
      <c r="A1111" t="s">
        <v>2123</v>
      </c>
      <c r="B1111" t="s">
        <v>2124</v>
      </c>
      <c r="C1111" t="s">
        <v>40</v>
      </c>
      <c r="D1111" t="s">
        <v>21</v>
      </c>
      <c r="E1111">
        <v>83402</v>
      </c>
      <c r="F1111" t="s">
        <v>23</v>
      </c>
      <c r="G1111" t="s">
        <v>23</v>
      </c>
      <c r="H1111" t="s">
        <v>24</v>
      </c>
      <c r="I1111" t="s">
        <v>24</v>
      </c>
      <c r="J1111" t="s">
        <v>25</v>
      </c>
      <c r="K1111" s="1">
        <v>43295</v>
      </c>
      <c r="L1111" t="s">
        <v>26</v>
      </c>
      <c r="N1111" t="s">
        <v>24</v>
      </c>
    </row>
    <row r="1112" spans="1:14" x14ac:dyDescent="0.25">
      <c r="A1112" t="s">
        <v>935</v>
      </c>
      <c r="B1112" t="s">
        <v>936</v>
      </c>
      <c r="C1112" t="s">
        <v>40</v>
      </c>
      <c r="D1112" t="s">
        <v>21</v>
      </c>
      <c r="E1112">
        <v>83404</v>
      </c>
      <c r="F1112" t="s">
        <v>23</v>
      </c>
      <c r="G1112" t="s">
        <v>23</v>
      </c>
      <c r="H1112" t="s">
        <v>24</v>
      </c>
      <c r="I1112" t="s">
        <v>24</v>
      </c>
      <c r="J1112" t="s">
        <v>25</v>
      </c>
      <c r="K1112" s="1">
        <v>43295</v>
      </c>
      <c r="L1112" t="s">
        <v>26</v>
      </c>
      <c r="N1112" t="s">
        <v>24</v>
      </c>
    </row>
    <row r="1113" spans="1:14" x14ac:dyDescent="0.25">
      <c r="A1113" t="s">
        <v>939</v>
      </c>
      <c r="B1113" t="s">
        <v>940</v>
      </c>
      <c r="C1113" t="s">
        <v>110</v>
      </c>
      <c r="D1113" t="s">
        <v>21</v>
      </c>
      <c r="E1113">
        <v>83406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43295</v>
      </c>
      <c r="L1113" t="s">
        <v>26</v>
      </c>
      <c r="N1113" t="s">
        <v>24</v>
      </c>
    </row>
    <row r="1114" spans="1:14" x14ac:dyDescent="0.25">
      <c r="A1114" t="s">
        <v>1510</v>
      </c>
      <c r="B1114" t="s">
        <v>1511</v>
      </c>
      <c r="C1114" t="s">
        <v>51</v>
      </c>
      <c r="D1114" t="s">
        <v>21</v>
      </c>
      <c r="E1114">
        <v>83646</v>
      </c>
      <c r="F1114" t="s">
        <v>23</v>
      </c>
      <c r="G1114" t="s">
        <v>23</v>
      </c>
      <c r="H1114" t="s">
        <v>24</v>
      </c>
      <c r="I1114" t="s">
        <v>24</v>
      </c>
      <c r="J1114" t="s">
        <v>25</v>
      </c>
      <c r="K1114" s="1">
        <v>43295</v>
      </c>
      <c r="L1114" t="s">
        <v>26</v>
      </c>
      <c r="N1114" t="s">
        <v>24</v>
      </c>
    </row>
    <row r="1115" spans="1:14" x14ac:dyDescent="0.25">
      <c r="A1115" t="s">
        <v>825</v>
      </c>
      <c r="B1115" t="s">
        <v>826</v>
      </c>
      <c r="C1115" t="s">
        <v>827</v>
      </c>
      <c r="D1115" t="s">
        <v>21</v>
      </c>
      <c r="E1115">
        <v>83602</v>
      </c>
      <c r="F1115" t="s">
        <v>23</v>
      </c>
      <c r="G1115" t="s">
        <v>23</v>
      </c>
      <c r="H1115" t="s">
        <v>24</v>
      </c>
      <c r="I1115" t="s">
        <v>24</v>
      </c>
      <c r="J1115" t="s">
        <v>25</v>
      </c>
      <c r="K1115" s="1">
        <v>43295</v>
      </c>
      <c r="L1115" t="s">
        <v>26</v>
      </c>
      <c r="N1115" t="s">
        <v>24</v>
      </c>
    </row>
    <row r="1116" spans="1:14" x14ac:dyDescent="0.25">
      <c r="A1116" t="s">
        <v>1030</v>
      </c>
      <c r="B1116" t="s">
        <v>1031</v>
      </c>
      <c r="C1116" t="s">
        <v>20</v>
      </c>
      <c r="D1116" t="s">
        <v>21</v>
      </c>
      <c r="E1116">
        <v>83717</v>
      </c>
      <c r="F1116" t="s">
        <v>23</v>
      </c>
      <c r="G1116" t="s">
        <v>23</v>
      </c>
      <c r="H1116" t="s">
        <v>24</v>
      </c>
      <c r="I1116" t="s">
        <v>24</v>
      </c>
      <c r="J1116" t="s">
        <v>25</v>
      </c>
      <c r="K1116" s="1">
        <v>43295</v>
      </c>
      <c r="L1116" t="s">
        <v>26</v>
      </c>
      <c r="N1116" t="s">
        <v>24</v>
      </c>
    </row>
    <row r="1117" spans="1:14" x14ac:dyDescent="0.25">
      <c r="A1117" t="s">
        <v>2125</v>
      </c>
      <c r="B1117" t="s">
        <v>2126</v>
      </c>
      <c r="C1117" t="s">
        <v>500</v>
      </c>
      <c r="D1117" t="s">
        <v>21</v>
      </c>
      <c r="E1117">
        <v>83201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43295</v>
      </c>
      <c r="L1117" t="s">
        <v>26</v>
      </c>
      <c r="N1117" t="s">
        <v>24</v>
      </c>
    </row>
    <row r="1118" spans="1:14" x14ac:dyDescent="0.25">
      <c r="A1118" t="s">
        <v>228</v>
      </c>
      <c r="B1118" t="s">
        <v>229</v>
      </c>
      <c r="C1118" t="s">
        <v>230</v>
      </c>
      <c r="D1118" t="s">
        <v>21</v>
      </c>
      <c r="E1118">
        <v>83657</v>
      </c>
      <c r="F1118" t="s">
        <v>23</v>
      </c>
      <c r="G1118" t="s">
        <v>23</v>
      </c>
      <c r="H1118" t="s">
        <v>24</v>
      </c>
      <c r="I1118" t="s">
        <v>24</v>
      </c>
      <c r="J1118" t="s">
        <v>25</v>
      </c>
      <c r="K1118" s="1">
        <v>43295</v>
      </c>
      <c r="L1118" t="s">
        <v>26</v>
      </c>
      <c r="N1118" t="s">
        <v>24</v>
      </c>
    </row>
    <row r="1119" spans="1:14" x14ac:dyDescent="0.25">
      <c r="A1119" t="s">
        <v>2127</v>
      </c>
      <c r="B1119" t="s">
        <v>2128</v>
      </c>
      <c r="C1119" t="s">
        <v>40</v>
      </c>
      <c r="D1119" t="s">
        <v>21</v>
      </c>
      <c r="E1119">
        <v>83401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43295</v>
      </c>
      <c r="L1119" t="s">
        <v>26</v>
      </c>
      <c r="N1119" t="s">
        <v>24</v>
      </c>
    </row>
    <row r="1120" spans="1:14" x14ac:dyDescent="0.25">
      <c r="A1120" t="s">
        <v>480</v>
      </c>
      <c r="B1120" t="s">
        <v>481</v>
      </c>
      <c r="C1120" t="s">
        <v>245</v>
      </c>
      <c r="D1120" t="s">
        <v>21</v>
      </c>
      <c r="E1120">
        <v>83250</v>
      </c>
      <c r="F1120" t="s">
        <v>23</v>
      </c>
      <c r="G1120" t="s">
        <v>23</v>
      </c>
      <c r="H1120" t="s">
        <v>24</v>
      </c>
      <c r="I1120" t="s">
        <v>24</v>
      </c>
      <c r="J1120" t="s">
        <v>25</v>
      </c>
      <c r="K1120" s="1">
        <v>43295</v>
      </c>
      <c r="L1120" t="s">
        <v>26</v>
      </c>
      <c r="N1120" t="s">
        <v>24</v>
      </c>
    </row>
    <row r="1121" spans="1:14" x14ac:dyDescent="0.25">
      <c r="A1121" t="s">
        <v>675</v>
      </c>
      <c r="B1121" t="s">
        <v>2129</v>
      </c>
      <c r="C1121" t="s">
        <v>500</v>
      </c>
      <c r="D1121" t="s">
        <v>21</v>
      </c>
      <c r="E1121">
        <v>83201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43295</v>
      </c>
      <c r="L1121" t="s">
        <v>26</v>
      </c>
      <c r="N1121" t="s">
        <v>24</v>
      </c>
    </row>
    <row r="1122" spans="1:14" x14ac:dyDescent="0.25">
      <c r="A1122" t="s">
        <v>830</v>
      </c>
      <c r="B1122" t="s">
        <v>831</v>
      </c>
      <c r="C1122" t="s">
        <v>762</v>
      </c>
      <c r="D1122" t="s">
        <v>21</v>
      </c>
      <c r="E1122">
        <v>83629</v>
      </c>
      <c r="F1122" t="s">
        <v>23</v>
      </c>
      <c r="G1122" t="s">
        <v>23</v>
      </c>
      <c r="H1122" t="s">
        <v>24</v>
      </c>
      <c r="I1122" t="s">
        <v>24</v>
      </c>
      <c r="J1122" t="s">
        <v>25</v>
      </c>
      <c r="K1122" s="1">
        <v>43295</v>
      </c>
      <c r="L1122" t="s">
        <v>26</v>
      </c>
      <c r="N1122" t="s">
        <v>24</v>
      </c>
    </row>
    <row r="1123" spans="1:14" x14ac:dyDescent="0.25">
      <c r="A1123" t="s">
        <v>2130</v>
      </c>
      <c r="B1123" t="s">
        <v>2131</v>
      </c>
      <c r="C1123" t="s">
        <v>40</v>
      </c>
      <c r="D1123" t="s">
        <v>21</v>
      </c>
      <c r="E1123">
        <v>83401</v>
      </c>
      <c r="F1123" t="s">
        <v>23</v>
      </c>
      <c r="G1123" t="s">
        <v>23</v>
      </c>
      <c r="H1123" t="s">
        <v>24</v>
      </c>
      <c r="I1123" t="s">
        <v>24</v>
      </c>
      <c r="J1123" t="s">
        <v>25</v>
      </c>
      <c r="K1123" s="1">
        <v>43295</v>
      </c>
      <c r="L1123" t="s">
        <v>26</v>
      </c>
      <c r="N1123" t="s">
        <v>24</v>
      </c>
    </row>
    <row r="1124" spans="1:14" x14ac:dyDescent="0.25">
      <c r="A1124" t="s">
        <v>102</v>
      </c>
      <c r="B1124" t="s">
        <v>103</v>
      </c>
      <c r="C1124" t="s">
        <v>40</v>
      </c>
      <c r="D1124" t="s">
        <v>21</v>
      </c>
      <c r="E1124">
        <v>83402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43295</v>
      </c>
      <c r="L1124" t="s">
        <v>26</v>
      </c>
      <c r="N1124" t="s">
        <v>24</v>
      </c>
    </row>
    <row r="1125" spans="1:14" x14ac:dyDescent="0.25">
      <c r="A1125" t="s">
        <v>2132</v>
      </c>
      <c r="B1125" t="s">
        <v>2133</v>
      </c>
      <c r="C1125" t="s">
        <v>500</v>
      </c>
      <c r="D1125" t="s">
        <v>21</v>
      </c>
      <c r="E1125">
        <v>83201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43295</v>
      </c>
      <c r="L1125" t="s">
        <v>26</v>
      </c>
      <c r="N1125" t="s">
        <v>24</v>
      </c>
    </row>
    <row r="1126" spans="1:14" x14ac:dyDescent="0.25">
      <c r="A1126" t="s">
        <v>503</v>
      </c>
      <c r="B1126" t="s">
        <v>504</v>
      </c>
      <c r="C1126" t="s">
        <v>505</v>
      </c>
      <c r="D1126" t="s">
        <v>21</v>
      </c>
      <c r="E1126">
        <v>83246</v>
      </c>
      <c r="F1126" t="s">
        <v>23</v>
      </c>
      <c r="G1126" t="s">
        <v>23</v>
      </c>
      <c r="H1126" t="s">
        <v>24</v>
      </c>
      <c r="I1126" t="s">
        <v>24</v>
      </c>
      <c r="J1126" t="s">
        <v>25</v>
      </c>
      <c r="K1126" s="1">
        <v>43295</v>
      </c>
      <c r="L1126" t="s">
        <v>26</v>
      </c>
      <c r="N1126" t="s">
        <v>24</v>
      </c>
    </row>
    <row r="1127" spans="1:14" x14ac:dyDescent="0.25">
      <c r="A1127" t="s">
        <v>501</v>
      </c>
      <c r="B1127" t="s">
        <v>502</v>
      </c>
      <c r="C1127" t="s">
        <v>488</v>
      </c>
      <c r="D1127" t="s">
        <v>21</v>
      </c>
      <c r="E1127">
        <v>83241</v>
      </c>
      <c r="F1127" t="s">
        <v>23</v>
      </c>
      <c r="G1127" t="s">
        <v>23</v>
      </c>
      <c r="H1127" t="s">
        <v>24</v>
      </c>
      <c r="I1127" t="s">
        <v>24</v>
      </c>
      <c r="J1127" t="s">
        <v>25</v>
      </c>
      <c r="K1127" s="1">
        <v>43295</v>
      </c>
      <c r="L1127" t="s">
        <v>26</v>
      </c>
      <c r="N1127" t="s">
        <v>24</v>
      </c>
    </row>
    <row r="1128" spans="1:14" x14ac:dyDescent="0.25">
      <c r="A1128" t="s">
        <v>144</v>
      </c>
      <c r="B1128" t="s">
        <v>2134</v>
      </c>
      <c r="C1128" t="s">
        <v>500</v>
      </c>
      <c r="D1128" t="s">
        <v>21</v>
      </c>
      <c r="E1128">
        <v>83201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43295</v>
      </c>
      <c r="L1128" t="s">
        <v>26</v>
      </c>
      <c r="N1128" t="s">
        <v>24</v>
      </c>
    </row>
    <row r="1129" spans="1:14" x14ac:dyDescent="0.25">
      <c r="A1129" t="s">
        <v>2135</v>
      </c>
      <c r="B1129" t="s">
        <v>2136</v>
      </c>
      <c r="C1129" t="s">
        <v>40</v>
      </c>
      <c r="D1129" t="s">
        <v>21</v>
      </c>
      <c r="E1129">
        <v>83401</v>
      </c>
      <c r="F1129" t="s">
        <v>23</v>
      </c>
      <c r="G1129" t="s">
        <v>23</v>
      </c>
      <c r="H1129" t="s">
        <v>24</v>
      </c>
      <c r="I1129" t="s">
        <v>24</v>
      </c>
      <c r="J1129" t="s">
        <v>25</v>
      </c>
      <c r="K1129" s="1">
        <v>43295</v>
      </c>
      <c r="L1129" t="s">
        <v>26</v>
      </c>
      <c r="N1129" t="s">
        <v>24</v>
      </c>
    </row>
    <row r="1130" spans="1:14" x14ac:dyDescent="0.25">
      <c r="A1130" t="s">
        <v>686</v>
      </c>
      <c r="B1130" t="s">
        <v>632</v>
      </c>
      <c r="C1130" t="s">
        <v>40</v>
      </c>
      <c r="D1130" t="s">
        <v>21</v>
      </c>
      <c r="E1130">
        <v>83401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43294</v>
      </c>
      <c r="L1130" t="s">
        <v>26</v>
      </c>
      <c r="N1130" t="s">
        <v>24</v>
      </c>
    </row>
    <row r="1131" spans="1:14" x14ac:dyDescent="0.25">
      <c r="A1131" t="s">
        <v>933</v>
      </c>
      <c r="B1131" t="s">
        <v>934</v>
      </c>
      <c r="C1131" t="s">
        <v>40</v>
      </c>
      <c r="D1131" t="s">
        <v>21</v>
      </c>
      <c r="E1131">
        <v>83402</v>
      </c>
      <c r="F1131" t="s">
        <v>23</v>
      </c>
      <c r="G1131" t="s">
        <v>23</v>
      </c>
      <c r="H1131" t="s">
        <v>24</v>
      </c>
      <c r="I1131" t="s">
        <v>24</v>
      </c>
      <c r="J1131" t="s">
        <v>25</v>
      </c>
      <c r="K1131" s="1">
        <v>43294</v>
      </c>
      <c r="L1131" t="s">
        <v>26</v>
      </c>
      <c r="N1131" t="s">
        <v>24</v>
      </c>
    </row>
    <row r="1132" spans="1:14" x14ac:dyDescent="0.25">
      <c r="A1132" t="s">
        <v>554</v>
      </c>
      <c r="B1132" t="s">
        <v>555</v>
      </c>
      <c r="C1132" t="s">
        <v>556</v>
      </c>
      <c r="D1132" t="s">
        <v>21</v>
      </c>
      <c r="E1132">
        <v>83455</v>
      </c>
      <c r="F1132" t="s">
        <v>23</v>
      </c>
      <c r="G1132" t="s">
        <v>23</v>
      </c>
      <c r="H1132" t="s">
        <v>24</v>
      </c>
      <c r="I1132" t="s">
        <v>24</v>
      </c>
      <c r="J1132" t="s">
        <v>25</v>
      </c>
      <c r="K1132" s="1">
        <v>43294</v>
      </c>
      <c r="L1132" t="s">
        <v>26</v>
      </c>
      <c r="N1132" t="s">
        <v>24</v>
      </c>
    </row>
    <row r="1133" spans="1:14" x14ac:dyDescent="0.25">
      <c r="A1133" t="s">
        <v>1357</v>
      </c>
      <c r="B1133" t="s">
        <v>1358</v>
      </c>
      <c r="C1133" t="s">
        <v>1359</v>
      </c>
      <c r="D1133" t="s">
        <v>21</v>
      </c>
      <c r="E1133">
        <v>83443</v>
      </c>
      <c r="F1133" t="s">
        <v>23</v>
      </c>
      <c r="G1133" t="s">
        <v>23</v>
      </c>
      <c r="H1133" t="s">
        <v>24</v>
      </c>
      <c r="I1133" t="s">
        <v>24</v>
      </c>
      <c r="J1133" t="s">
        <v>25</v>
      </c>
      <c r="K1133" s="1">
        <v>43294</v>
      </c>
      <c r="L1133" t="s">
        <v>26</v>
      </c>
      <c r="N1133" t="s">
        <v>24</v>
      </c>
    </row>
    <row r="1134" spans="1:14" x14ac:dyDescent="0.25">
      <c r="A1134" t="s">
        <v>631</v>
      </c>
      <c r="B1134" t="s">
        <v>632</v>
      </c>
      <c r="C1134" t="s">
        <v>40</v>
      </c>
      <c r="D1134" t="s">
        <v>21</v>
      </c>
      <c r="E1134">
        <v>83401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43294</v>
      </c>
      <c r="L1134" t="s">
        <v>26</v>
      </c>
      <c r="N1134" t="s">
        <v>24</v>
      </c>
    </row>
    <row r="1135" spans="1:14" x14ac:dyDescent="0.25">
      <c r="A1135" t="s">
        <v>892</v>
      </c>
      <c r="B1135" t="s">
        <v>893</v>
      </c>
      <c r="C1135" t="s">
        <v>40</v>
      </c>
      <c r="D1135" t="s">
        <v>21</v>
      </c>
      <c r="E1135">
        <v>83402</v>
      </c>
      <c r="F1135" t="s">
        <v>23</v>
      </c>
      <c r="G1135" t="s">
        <v>23</v>
      </c>
      <c r="H1135" t="s">
        <v>24</v>
      </c>
      <c r="I1135" t="s">
        <v>24</v>
      </c>
      <c r="J1135" t="s">
        <v>25</v>
      </c>
      <c r="K1135" s="1">
        <v>43294</v>
      </c>
      <c r="L1135" t="s">
        <v>26</v>
      </c>
      <c r="N1135" t="s">
        <v>24</v>
      </c>
    </row>
    <row r="1136" spans="1:14" x14ac:dyDescent="0.25">
      <c r="A1136" t="s">
        <v>937</v>
      </c>
      <c r="B1136" t="s">
        <v>938</v>
      </c>
      <c r="C1136" t="s">
        <v>40</v>
      </c>
      <c r="D1136" t="s">
        <v>21</v>
      </c>
      <c r="E1136">
        <v>83402</v>
      </c>
      <c r="F1136" t="s">
        <v>23</v>
      </c>
      <c r="G1136" t="s">
        <v>23</v>
      </c>
      <c r="H1136" t="s">
        <v>24</v>
      </c>
      <c r="I1136" t="s">
        <v>24</v>
      </c>
      <c r="J1136" t="s">
        <v>25</v>
      </c>
      <c r="K1136" s="1">
        <v>43294</v>
      </c>
      <c r="L1136" t="s">
        <v>26</v>
      </c>
      <c r="N1136" t="s">
        <v>24</v>
      </c>
    </row>
    <row r="1137" spans="1:14" x14ac:dyDescent="0.25">
      <c r="A1137" t="s">
        <v>89</v>
      </c>
      <c r="B1137" t="s">
        <v>90</v>
      </c>
      <c r="C1137" t="s">
        <v>40</v>
      </c>
      <c r="D1137" t="s">
        <v>21</v>
      </c>
      <c r="E1137">
        <v>83402</v>
      </c>
      <c r="F1137" t="s">
        <v>23</v>
      </c>
      <c r="G1137" t="s">
        <v>23</v>
      </c>
      <c r="H1137" t="s">
        <v>24</v>
      </c>
      <c r="I1137" t="s">
        <v>24</v>
      </c>
      <c r="J1137" t="s">
        <v>25</v>
      </c>
      <c r="K1137" s="1">
        <v>43294</v>
      </c>
      <c r="L1137" t="s">
        <v>26</v>
      </c>
      <c r="N1137" t="s">
        <v>24</v>
      </c>
    </row>
    <row r="1138" spans="1:14" x14ac:dyDescent="0.25">
      <c r="A1138" t="s">
        <v>694</v>
      </c>
      <c r="B1138" t="s">
        <v>695</v>
      </c>
      <c r="C1138" t="s">
        <v>40</v>
      </c>
      <c r="D1138" t="s">
        <v>21</v>
      </c>
      <c r="E1138">
        <v>83401</v>
      </c>
      <c r="F1138" t="s">
        <v>23</v>
      </c>
      <c r="G1138" t="s">
        <v>23</v>
      </c>
      <c r="H1138" t="s">
        <v>24</v>
      </c>
      <c r="I1138" t="s">
        <v>24</v>
      </c>
      <c r="J1138" t="s">
        <v>25</v>
      </c>
      <c r="K1138" s="1">
        <v>43294</v>
      </c>
      <c r="L1138" t="s">
        <v>26</v>
      </c>
      <c r="N1138" t="s">
        <v>24</v>
      </c>
    </row>
    <row r="1139" spans="1:14" x14ac:dyDescent="0.25">
      <c r="A1139" t="s">
        <v>2137</v>
      </c>
      <c r="B1139" t="s">
        <v>2138</v>
      </c>
      <c r="C1139" t="s">
        <v>40</v>
      </c>
      <c r="D1139" t="s">
        <v>21</v>
      </c>
      <c r="E1139">
        <v>83402</v>
      </c>
      <c r="F1139" t="s">
        <v>23</v>
      </c>
      <c r="G1139" t="s">
        <v>23</v>
      </c>
      <c r="H1139" t="s">
        <v>24</v>
      </c>
      <c r="I1139" t="s">
        <v>24</v>
      </c>
      <c r="J1139" t="s">
        <v>25</v>
      </c>
      <c r="K1139" s="1">
        <v>43294</v>
      </c>
      <c r="L1139" t="s">
        <v>26</v>
      </c>
      <c r="N1139" t="s">
        <v>24</v>
      </c>
    </row>
    <row r="1140" spans="1:14" x14ac:dyDescent="0.25">
      <c r="A1140" t="s">
        <v>2139</v>
      </c>
      <c r="B1140" t="s">
        <v>2140</v>
      </c>
      <c r="C1140" t="s">
        <v>40</v>
      </c>
      <c r="D1140" t="s">
        <v>21</v>
      </c>
      <c r="E1140">
        <v>83401</v>
      </c>
      <c r="F1140" t="s">
        <v>23</v>
      </c>
      <c r="G1140" t="s">
        <v>23</v>
      </c>
      <c r="H1140" t="s">
        <v>24</v>
      </c>
      <c r="I1140" t="s">
        <v>24</v>
      </c>
      <c r="J1140" t="s">
        <v>25</v>
      </c>
      <c r="K1140" s="1">
        <v>43294</v>
      </c>
      <c r="L1140" t="s">
        <v>26</v>
      </c>
      <c r="N1140" t="s">
        <v>24</v>
      </c>
    </row>
    <row r="1141" spans="1:14" x14ac:dyDescent="0.25">
      <c r="A1141" t="s">
        <v>2141</v>
      </c>
      <c r="B1141" t="s">
        <v>2142</v>
      </c>
      <c r="C1141" t="s">
        <v>40</v>
      </c>
      <c r="D1141" t="s">
        <v>21</v>
      </c>
      <c r="E1141">
        <v>83401</v>
      </c>
      <c r="F1141" t="s">
        <v>23</v>
      </c>
      <c r="G1141" t="s">
        <v>23</v>
      </c>
      <c r="H1141" t="s">
        <v>24</v>
      </c>
      <c r="I1141" t="s">
        <v>24</v>
      </c>
      <c r="J1141" t="s">
        <v>25</v>
      </c>
      <c r="K1141" s="1">
        <v>43294</v>
      </c>
      <c r="L1141" t="s">
        <v>26</v>
      </c>
      <c r="N1141" t="s">
        <v>24</v>
      </c>
    </row>
    <row r="1142" spans="1:14" x14ac:dyDescent="0.25">
      <c r="A1142" t="s">
        <v>2143</v>
      </c>
      <c r="B1142" t="s">
        <v>2144</v>
      </c>
      <c r="C1142" t="s">
        <v>40</v>
      </c>
      <c r="D1142" t="s">
        <v>21</v>
      </c>
      <c r="E1142">
        <v>83401</v>
      </c>
      <c r="F1142" t="s">
        <v>23</v>
      </c>
      <c r="G1142" t="s">
        <v>23</v>
      </c>
      <c r="H1142" t="s">
        <v>24</v>
      </c>
      <c r="I1142" t="s">
        <v>24</v>
      </c>
      <c r="J1142" t="s">
        <v>25</v>
      </c>
      <c r="K1142" s="1">
        <v>43294</v>
      </c>
      <c r="L1142" t="s">
        <v>26</v>
      </c>
      <c r="N1142" t="s">
        <v>24</v>
      </c>
    </row>
    <row r="1143" spans="1:14" x14ac:dyDescent="0.25">
      <c r="A1143" t="s">
        <v>2145</v>
      </c>
      <c r="B1143" t="s">
        <v>2146</v>
      </c>
      <c r="C1143" t="s">
        <v>40</v>
      </c>
      <c r="D1143" t="s">
        <v>21</v>
      </c>
      <c r="E1143">
        <v>83404</v>
      </c>
      <c r="F1143" t="s">
        <v>23</v>
      </c>
      <c r="G1143" t="s">
        <v>23</v>
      </c>
      <c r="H1143" t="s">
        <v>24</v>
      </c>
      <c r="I1143" t="s">
        <v>24</v>
      </c>
      <c r="J1143" t="s">
        <v>25</v>
      </c>
      <c r="K1143" s="1">
        <v>43294</v>
      </c>
      <c r="L1143" t="s">
        <v>26</v>
      </c>
      <c r="N1143" t="s">
        <v>24</v>
      </c>
    </row>
    <row r="1144" spans="1:14" x14ac:dyDescent="0.25">
      <c r="A1144" t="s">
        <v>945</v>
      </c>
      <c r="B1144" t="s">
        <v>946</v>
      </c>
      <c r="C1144" t="s">
        <v>40</v>
      </c>
      <c r="D1144" t="s">
        <v>21</v>
      </c>
      <c r="E1144">
        <v>83401</v>
      </c>
      <c r="F1144" t="s">
        <v>23</v>
      </c>
      <c r="G1144" t="s">
        <v>23</v>
      </c>
      <c r="H1144" t="s">
        <v>24</v>
      </c>
      <c r="I1144" t="s">
        <v>24</v>
      </c>
      <c r="J1144" t="s">
        <v>25</v>
      </c>
      <c r="K1144" s="1">
        <v>43294</v>
      </c>
      <c r="L1144" t="s">
        <v>26</v>
      </c>
      <c r="N1144" t="s">
        <v>24</v>
      </c>
    </row>
    <row r="1145" spans="1:14" x14ac:dyDescent="0.25">
      <c r="A1145" t="s">
        <v>557</v>
      </c>
      <c r="B1145" t="s">
        <v>558</v>
      </c>
      <c r="C1145" t="s">
        <v>559</v>
      </c>
      <c r="D1145" t="s">
        <v>21</v>
      </c>
      <c r="E1145">
        <v>83422</v>
      </c>
      <c r="F1145" t="s">
        <v>23</v>
      </c>
      <c r="G1145" t="s">
        <v>23</v>
      </c>
      <c r="H1145" t="s">
        <v>24</v>
      </c>
      <c r="I1145" t="s">
        <v>24</v>
      </c>
      <c r="J1145" t="s">
        <v>25</v>
      </c>
      <c r="K1145" s="1">
        <v>43294</v>
      </c>
      <c r="L1145" t="s">
        <v>26</v>
      </c>
      <c r="N1145" t="s">
        <v>24</v>
      </c>
    </row>
    <row r="1146" spans="1:14" x14ac:dyDescent="0.25">
      <c r="A1146" t="s">
        <v>2147</v>
      </c>
      <c r="B1146" t="s">
        <v>2148</v>
      </c>
      <c r="C1146" t="s">
        <v>40</v>
      </c>
      <c r="D1146" t="s">
        <v>21</v>
      </c>
      <c r="E1146">
        <v>83401</v>
      </c>
      <c r="F1146" t="s">
        <v>23</v>
      </c>
      <c r="G1146" t="s">
        <v>23</v>
      </c>
      <c r="H1146" t="s">
        <v>24</v>
      </c>
      <c r="I1146" t="s">
        <v>24</v>
      </c>
      <c r="J1146" t="s">
        <v>25</v>
      </c>
      <c r="K1146" s="1">
        <v>43294</v>
      </c>
      <c r="L1146" t="s">
        <v>26</v>
      </c>
      <c r="N1146" t="s">
        <v>24</v>
      </c>
    </row>
    <row r="1147" spans="1:14" x14ac:dyDescent="0.25">
      <c r="A1147" t="s">
        <v>564</v>
      </c>
      <c r="B1147" t="s">
        <v>565</v>
      </c>
      <c r="C1147" t="s">
        <v>559</v>
      </c>
      <c r="D1147" t="s">
        <v>21</v>
      </c>
      <c r="E1147">
        <v>83422</v>
      </c>
      <c r="F1147" t="s">
        <v>23</v>
      </c>
      <c r="G1147" t="s">
        <v>23</v>
      </c>
      <c r="H1147" t="s">
        <v>24</v>
      </c>
      <c r="I1147" t="s">
        <v>24</v>
      </c>
      <c r="J1147" t="s">
        <v>25</v>
      </c>
      <c r="K1147" s="1">
        <v>43294</v>
      </c>
      <c r="L1147" t="s">
        <v>26</v>
      </c>
      <c r="N1147" t="s">
        <v>24</v>
      </c>
    </row>
    <row r="1148" spans="1:14" x14ac:dyDescent="0.25">
      <c r="A1148" t="s">
        <v>571</v>
      </c>
      <c r="B1148" t="s">
        <v>572</v>
      </c>
      <c r="C1148" t="s">
        <v>573</v>
      </c>
      <c r="D1148" t="s">
        <v>21</v>
      </c>
      <c r="E1148">
        <v>83428</v>
      </c>
      <c r="F1148" t="s">
        <v>23</v>
      </c>
      <c r="G1148" t="s">
        <v>23</v>
      </c>
      <c r="H1148" t="s">
        <v>24</v>
      </c>
      <c r="I1148" t="s">
        <v>24</v>
      </c>
      <c r="J1148" t="s">
        <v>25</v>
      </c>
      <c r="K1148" s="1">
        <v>43294</v>
      </c>
      <c r="L1148" t="s">
        <v>26</v>
      </c>
      <c r="N1148" t="s">
        <v>24</v>
      </c>
    </row>
    <row r="1149" spans="1:14" x14ac:dyDescent="0.25">
      <c r="A1149" t="s">
        <v>2149</v>
      </c>
      <c r="B1149" t="s">
        <v>2150</v>
      </c>
      <c r="C1149" t="s">
        <v>40</v>
      </c>
      <c r="D1149" t="s">
        <v>21</v>
      </c>
      <c r="E1149">
        <v>83401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43294</v>
      </c>
      <c r="L1149" t="s">
        <v>26</v>
      </c>
      <c r="N1149" t="s">
        <v>24</v>
      </c>
    </row>
    <row r="1150" spans="1:14" x14ac:dyDescent="0.25">
      <c r="A1150" t="s">
        <v>2151</v>
      </c>
      <c r="B1150" t="s">
        <v>2152</v>
      </c>
      <c r="C1150" t="s">
        <v>277</v>
      </c>
      <c r="D1150" t="s">
        <v>21</v>
      </c>
      <c r="E1150">
        <v>83647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43294</v>
      </c>
      <c r="L1150" t="s">
        <v>26</v>
      </c>
      <c r="N1150" t="s">
        <v>24</v>
      </c>
    </row>
    <row r="1151" spans="1:14" x14ac:dyDescent="0.25">
      <c r="A1151" t="s">
        <v>1362</v>
      </c>
      <c r="B1151" t="s">
        <v>1363</v>
      </c>
      <c r="C1151" t="s">
        <v>1359</v>
      </c>
      <c r="D1151" t="s">
        <v>21</v>
      </c>
      <c r="E1151">
        <v>83443</v>
      </c>
      <c r="F1151" t="s">
        <v>23</v>
      </c>
      <c r="G1151" t="s">
        <v>23</v>
      </c>
      <c r="H1151" t="s">
        <v>24</v>
      </c>
      <c r="I1151" t="s">
        <v>24</v>
      </c>
      <c r="J1151" t="s">
        <v>25</v>
      </c>
      <c r="K1151" s="1">
        <v>43294</v>
      </c>
      <c r="L1151" t="s">
        <v>26</v>
      </c>
      <c r="N1151" t="s">
        <v>24</v>
      </c>
    </row>
    <row r="1152" spans="1:14" x14ac:dyDescent="0.25">
      <c r="A1152" t="s">
        <v>2153</v>
      </c>
      <c r="B1152" t="s">
        <v>2154</v>
      </c>
      <c r="C1152" t="s">
        <v>1359</v>
      </c>
      <c r="D1152" t="s">
        <v>21</v>
      </c>
      <c r="E1152">
        <v>83443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43294</v>
      </c>
      <c r="L1152" t="s">
        <v>26</v>
      </c>
      <c r="N1152" t="s">
        <v>24</v>
      </c>
    </row>
    <row r="1153" spans="1:14" x14ac:dyDescent="0.25">
      <c r="A1153" t="s">
        <v>519</v>
      </c>
      <c r="B1153" t="s">
        <v>2155</v>
      </c>
      <c r="C1153" t="s">
        <v>110</v>
      </c>
      <c r="D1153" t="s">
        <v>21</v>
      </c>
      <c r="E1153">
        <v>83406</v>
      </c>
      <c r="F1153" t="s">
        <v>23</v>
      </c>
      <c r="G1153" t="s">
        <v>23</v>
      </c>
      <c r="H1153" t="s">
        <v>24</v>
      </c>
      <c r="I1153" t="s">
        <v>24</v>
      </c>
      <c r="J1153" t="s">
        <v>25</v>
      </c>
      <c r="K1153" s="1">
        <v>43294</v>
      </c>
      <c r="L1153" t="s">
        <v>26</v>
      </c>
      <c r="N1153" t="s">
        <v>24</v>
      </c>
    </row>
    <row r="1154" spans="1:14" x14ac:dyDescent="0.25">
      <c r="A1154" t="s">
        <v>926</v>
      </c>
      <c r="B1154" t="s">
        <v>927</v>
      </c>
      <c r="C1154" t="s">
        <v>40</v>
      </c>
      <c r="D1154" t="s">
        <v>21</v>
      </c>
      <c r="E1154">
        <v>83402</v>
      </c>
      <c r="F1154" t="s">
        <v>23</v>
      </c>
      <c r="G1154" t="s">
        <v>23</v>
      </c>
      <c r="H1154" t="s">
        <v>24</v>
      </c>
      <c r="I1154" t="s">
        <v>24</v>
      </c>
      <c r="J1154" t="s">
        <v>25</v>
      </c>
      <c r="K1154" s="1">
        <v>43294</v>
      </c>
      <c r="L1154" t="s">
        <v>26</v>
      </c>
      <c r="N1154" t="s">
        <v>24</v>
      </c>
    </row>
    <row r="1155" spans="1:14" x14ac:dyDescent="0.25">
      <c r="A1155" t="s">
        <v>594</v>
      </c>
      <c r="B1155" t="s">
        <v>595</v>
      </c>
      <c r="C1155" t="s">
        <v>556</v>
      </c>
      <c r="D1155" t="s">
        <v>21</v>
      </c>
      <c r="E1155">
        <v>83455</v>
      </c>
      <c r="F1155" t="s">
        <v>23</v>
      </c>
      <c r="G1155" t="s">
        <v>23</v>
      </c>
      <c r="H1155" t="s">
        <v>24</v>
      </c>
      <c r="I1155" t="s">
        <v>24</v>
      </c>
      <c r="J1155" t="s">
        <v>25</v>
      </c>
      <c r="K1155" s="1">
        <v>43294</v>
      </c>
      <c r="L1155" t="s">
        <v>26</v>
      </c>
      <c r="N1155" t="s">
        <v>24</v>
      </c>
    </row>
    <row r="1156" spans="1:14" x14ac:dyDescent="0.25">
      <c r="A1156" t="s">
        <v>642</v>
      </c>
      <c r="B1156" t="s">
        <v>2156</v>
      </c>
      <c r="C1156" t="s">
        <v>277</v>
      </c>
      <c r="D1156" t="s">
        <v>21</v>
      </c>
      <c r="E1156">
        <v>83647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43294</v>
      </c>
      <c r="L1156" t="s">
        <v>26</v>
      </c>
      <c r="N1156" t="s">
        <v>24</v>
      </c>
    </row>
    <row r="1157" spans="1:14" x14ac:dyDescent="0.25">
      <c r="A1157" t="s">
        <v>644</v>
      </c>
      <c r="B1157" t="s">
        <v>645</v>
      </c>
      <c r="C1157" t="s">
        <v>40</v>
      </c>
      <c r="D1157" t="s">
        <v>21</v>
      </c>
      <c r="E1157">
        <v>83402</v>
      </c>
      <c r="F1157" t="s">
        <v>23</v>
      </c>
      <c r="G1157" t="s">
        <v>23</v>
      </c>
      <c r="H1157" t="s">
        <v>24</v>
      </c>
      <c r="I1157" t="s">
        <v>24</v>
      </c>
      <c r="J1157" t="s">
        <v>25</v>
      </c>
      <c r="K1157" s="1">
        <v>43294</v>
      </c>
      <c r="L1157" t="s">
        <v>26</v>
      </c>
      <c r="N1157" t="s">
        <v>24</v>
      </c>
    </row>
    <row r="1158" spans="1:14" x14ac:dyDescent="0.25">
      <c r="A1158" t="s">
        <v>1133</v>
      </c>
      <c r="B1158" t="s">
        <v>2157</v>
      </c>
      <c r="C1158" t="s">
        <v>20</v>
      </c>
      <c r="D1158" t="s">
        <v>21</v>
      </c>
      <c r="E1158">
        <v>83705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43294</v>
      </c>
      <c r="L1158" t="s">
        <v>26</v>
      </c>
      <c r="N1158" t="s">
        <v>24</v>
      </c>
    </row>
    <row r="1159" spans="1:14" x14ac:dyDescent="0.25">
      <c r="A1159" t="s">
        <v>1418</v>
      </c>
      <c r="B1159" t="s">
        <v>1419</v>
      </c>
      <c r="C1159" t="s">
        <v>1420</v>
      </c>
      <c r="D1159" t="s">
        <v>21</v>
      </c>
      <c r="E1159">
        <v>83454</v>
      </c>
      <c r="F1159" t="s">
        <v>23</v>
      </c>
      <c r="G1159" t="s">
        <v>23</v>
      </c>
      <c r="H1159" t="s">
        <v>24</v>
      </c>
      <c r="I1159" t="s">
        <v>24</v>
      </c>
      <c r="J1159" t="s">
        <v>25</v>
      </c>
      <c r="K1159" s="1">
        <v>43293</v>
      </c>
      <c r="L1159" t="s">
        <v>26</v>
      </c>
      <c r="N1159" t="s">
        <v>24</v>
      </c>
    </row>
    <row r="1160" spans="1:14" x14ac:dyDescent="0.25">
      <c r="A1160" t="s">
        <v>1464</v>
      </c>
      <c r="B1160" t="s">
        <v>1465</v>
      </c>
      <c r="C1160" t="s">
        <v>1466</v>
      </c>
      <c r="D1160" t="s">
        <v>21</v>
      </c>
      <c r="E1160">
        <v>83445</v>
      </c>
      <c r="F1160" t="s">
        <v>23</v>
      </c>
      <c r="G1160" t="s">
        <v>23</v>
      </c>
      <c r="H1160" t="s">
        <v>24</v>
      </c>
      <c r="I1160" t="s">
        <v>24</v>
      </c>
      <c r="J1160" t="s">
        <v>25</v>
      </c>
      <c r="K1160" s="1">
        <v>43293</v>
      </c>
      <c r="L1160" t="s">
        <v>26</v>
      </c>
      <c r="N1160" t="s">
        <v>24</v>
      </c>
    </row>
    <row r="1161" spans="1:14" x14ac:dyDescent="0.25">
      <c r="A1161" t="s">
        <v>2158</v>
      </c>
      <c r="B1161" t="s">
        <v>2159</v>
      </c>
      <c r="C1161" t="s">
        <v>134</v>
      </c>
      <c r="D1161" t="s">
        <v>21</v>
      </c>
      <c r="E1161">
        <v>83350</v>
      </c>
      <c r="F1161" t="s">
        <v>23</v>
      </c>
      <c r="G1161" t="s">
        <v>23</v>
      </c>
      <c r="H1161" t="s">
        <v>24</v>
      </c>
      <c r="I1161" t="s">
        <v>24</v>
      </c>
      <c r="J1161" t="s">
        <v>25</v>
      </c>
      <c r="K1161" s="1">
        <v>43293</v>
      </c>
      <c r="L1161" t="s">
        <v>26</v>
      </c>
      <c r="N1161" t="s">
        <v>24</v>
      </c>
    </row>
    <row r="1162" spans="1:14" x14ac:dyDescent="0.25">
      <c r="A1162" t="s">
        <v>2160</v>
      </c>
      <c r="B1162" t="s">
        <v>2161</v>
      </c>
      <c r="C1162" t="s">
        <v>1466</v>
      </c>
      <c r="D1162" t="s">
        <v>21</v>
      </c>
      <c r="E1162">
        <v>83445</v>
      </c>
      <c r="F1162" t="s">
        <v>23</v>
      </c>
      <c r="G1162" t="s">
        <v>23</v>
      </c>
      <c r="H1162" t="s">
        <v>24</v>
      </c>
      <c r="I1162" t="s">
        <v>24</v>
      </c>
      <c r="J1162" t="s">
        <v>25</v>
      </c>
      <c r="K1162" s="1">
        <v>43293</v>
      </c>
      <c r="L1162" t="s">
        <v>26</v>
      </c>
      <c r="N1162" t="s">
        <v>24</v>
      </c>
    </row>
    <row r="1163" spans="1:14" x14ac:dyDescent="0.25">
      <c r="A1163" t="s">
        <v>2162</v>
      </c>
      <c r="B1163" t="s">
        <v>2163</v>
      </c>
      <c r="C1163" t="s">
        <v>2164</v>
      </c>
      <c r="D1163" t="s">
        <v>21</v>
      </c>
      <c r="E1163">
        <v>83444</v>
      </c>
      <c r="F1163" t="s">
        <v>23</v>
      </c>
      <c r="G1163" t="s">
        <v>23</v>
      </c>
      <c r="H1163" t="s">
        <v>24</v>
      </c>
      <c r="I1163" t="s">
        <v>24</v>
      </c>
      <c r="J1163" t="s">
        <v>25</v>
      </c>
      <c r="K1163" s="1">
        <v>43293</v>
      </c>
      <c r="L1163" t="s">
        <v>26</v>
      </c>
      <c r="N1163" t="s">
        <v>24</v>
      </c>
    </row>
    <row r="1164" spans="1:14" x14ac:dyDescent="0.25">
      <c r="A1164" t="s">
        <v>2165</v>
      </c>
      <c r="B1164" t="s">
        <v>2166</v>
      </c>
      <c r="C1164" t="s">
        <v>134</v>
      </c>
      <c r="D1164" t="s">
        <v>21</v>
      </c>
      <c r="E1164">
        <v>83350</v>
      </c>
      <c r="F1164" t="s">
        <v>23</v>
      </c>
      <c r="G1164" t="s">
        <v>23</v>
      </c>
      <c r="H1164" t="s">
        <v>24</v>
      </c>
      <c r="I1164" t="s">
        <v>24</v>
      </c>
      <c r="J1164" t="s">
        <v>25</v>
      </c>
      <c r="K1164" s="1">
        <v>43293</v>
      </c>
      <c r="L1164" t="s">
        <v>26</v>
      </c>
      <c r="N1164" t="s">
        <v>24</v>
      </c>
    </row>
    <row r="1165" spans="1:14" x14ac:dyDescent="0.25">
      <c r="A1165" t="s">
        <v>1471</v>
      </c>
      <c r="B1165" t="s">
        <v>1472</v>
      </c>
      <c r="C1165" t="s">
        <v>1473</v>
      </c>
      <c r="D1165" t="s">
        <v>21</v>
      </c>
      <c r="E1165">
        <v>83448</v>
      </c>
      <c r="F1165" t="s">
        <v>23</v>
      </c>
      <c r="G1165" t="s">
        <v>23</v>
      </c>
      <c r="H1165" t="s">
        <v>24</v>
      </c>
      <c r="I1165" t="s">
        <v>24</v>
      </c>
      <c r="J1165" t="s">
        <v>25</v>
      </c>
      <c r="K1165" s="1">
        <v>43293</v>
      </c>
      <c r="L1165" t="s">
        <v>26</v>
      </c>
      <c r="N1165" t="s">
        <v>24</v>
      </c>
    </row>
    <row r="1166" spans="1:14" x14ac:dyDescent="0.25">
      <c r="A1166" t="s">
        <v>828</v>
      </c>
      <c r="B1166" t="s">
        <v>829</v>
      </c>
      <c r="C1166" t="s">
        <v>447</v>
      </c>
      <c r="D1166" t="s">
        <v>21</v>
      </c>
      <c r="E1166">
        <v>83622</v>
      </c>
      <c r="F1166" t="s">
        <v>23</v>
      </c>
      <c r="G1166" t="s">
        <v>23</v>
      </c>
      <c r="H1166" t="s">
        <v>24</v>
      </c>
      <c r="I1166" t="s">
        <v>24</v>
      </c>
      <c r="J1166" t="s">
        <v>25</v>
      </c>
      <c r="K1166" s="1">
        <v>43293</v>
      </c>
      <c r="L1166" t="s">
        <v>26</v>
      </c>
      <c r="N1166" t="s">
        <v>24</v>
      </c>
    </row>
    <row r="1167" spans="1:14" x14ac:dyDescent="0.25">
      <c r="A1167" t="s">
        <v>1512</v>
      </c>
      <c r="B1167" t="s">
        <v>1513</v>
      </c>
      <c r="C1167" t="s">
        <v>1297</v>
      </c>
      <c r="D1167" t="s">
        <v>21</v>
      </c>
      <c r="E1167">
        <v>83440</v>
      </c>
      <c r="F1167" t="s">
        <v>23</v>
      </c>
      <c r="G1167" t="s">
        <v>23</v>
      </c>
      <c r="H1167" t="s">
        <v>24</v>
      </c>
      <c r="I1167" t="s">
        <v>24</v>
      </c>
      <c r="J1167" t="s">
        <v>25</v>
      </c>
      <c r="K1167" s="1">
        <v>43293</v>
      </c>
      <c r="L1167" t="s">
        <v>26</v>
      </c>
      <c r="N1167" t="s">
        <v>24</v>
      </c>
    </row>
    <row r="1168" spans="1:14" x14ac:dyDescent="0.25">
      <c r="A1168" t="s">
        <v>1514</v>
      </c>
      <c r="B1168" t="s">
        <v>1515</v>
      </c>
      <c r="C1168" t="s">
        <v>1297</v>
      </c>
      <c r="D1168" t="s">
        <v>21</v>
      </c>
      <c r="E1168">
        <v>83440</v>
      </c>
      <c r="F1168" t="s">
        <v>23</v>
      </c>
      <c r="G1168" t="s">
        <v>23</v>
      </c>
      <c r="H1168" t="s">
        <v>24</v>
      </c>
      <c r="I1168" t="s">
        <v>24</v>
      </c>
      <c r="J1168" t="s">
        <v>25</v>
      </c>
      <c r="K1168" s="1">
        <v>43293</v>
      </c>
      <c r="L1168" t="s">
        <v>26</v>
      </c>
      <c r="N1168" t="s">
        <v>24</v>
      </c>
    </row>
    <row r="1169" spans="1:14" x14ac:dyDescent="0.25">
      <c r="A1169" t="s">
        <v>2167</v>
      </c>
      <c r="B1169" t="s">
        <v>2168</v>
      </c>
      <c r="C1169" t="s">
        <v>2169</v>
      </c>
      <c r="D1169" t="s">
        <v>21</v>
      </c>
      <c r="E1169">
        <v>83338</v>
      </c>
      <c r="F1169" t="s">
        <v>23</v>
      </c>
      <c r="G1169" t="s">
        <v>23</v>
      </c>
      <c r="H1169" t="s">
        <v>24</v>
      </c>
      <c r="I1169" t="s">
        <v>24</v>
      </c>
      <c r="J1169" t="s">
        <v>25</v>
      </c>
      <c r="K1169" s="1">
        <v>43293</v>
      </c>
      <c r="L1169" t="s">
        <v>26</v>
      </c>
      <c r="N1169" t="s">
        <v>24</v>
      </c>
    </row>
    <row r="1170" spans="1:14" x14ac:dyDescent="0.25">
      <c r="A1170" t="s">
        <v>2170</v>
      </c>
      <c r="B1170" t="s">
        <v>2171</v>
      </c>
      <c r="C1170" t="s">
        <v>126</v>
      </c>
      <c r="D1170" t="s">
        <v>21</v>
      </c>
      <c r="E1170">
        <v>83429</v>
      </c>
      <c r="F1170" t="s">
        <v>23</v>
      </c>
      <c r="G1170" t="s">
        <v>23</v>
      </c>
      <c r="H1170" t="s">
        <v>24</v>
      </c>
      <c r="I1170" t="s">
        <v>24</v>
      </c>
      <c r="J1170" t="s">
        <v>25</v>
      </c>
      <c r="K1170" s="1">
        <v>43293</v>
      </c>
      <c r="L1170" t="s">
        <v>26</v>
      </c>
      <c r="N1170" t="s">
        <v>24</v>
      </c>
    </row>
    <row r="1171" spans="1:14" x14ac:dyDescent="0.25">
      <c r="A1171" t="s">
        <v>431</v>
      </c>
      <c r="B1171" t="s">
        <v>432</v>
      </c>
      <c r="C1171" t="s">
        <v>424</v>
      </c>
      <c r="D1171" t="s">
        <v>21</v>
      </c>
      <c r="E1171">
        <v>83611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43293</v>
      </c>
      <c r="L1171" t="s">
        <v>26</v>
      </c>
      <c r="N1171" t="s">
        <v>24</v>
      </c>
    </row>
    <row r="1172" spans="1:14" x14ac:dyDescent="0.25">
      <c r="A1172" t="s">
        <v>1477</v>
      </c>
      <c r="B1172" t="s">
        <v>1478</v>
      </c>
      <c r="C1172" t="s">
        <v>1463</v>
      </c>
      <c r="D1172" t="s">
        <v>21</v>
      </c>
      <c r="E1172">
        <v>83420</v>
      </c>
      <c r="F1172" t="s">
        <v>23</v>
      </c>
      <c r="G1172" t="s">
        <v>23</v>
      </c>
      <c r="H1172" t="s">
        <v>24</v>
      </c>
      <c r="I1172" t="s">
        <v>24</v>
      </c>
      <c r="J1172" t="s">
        <v>25</v>
      </c>
      <c r="K1172" s="1">
        <v>43293</v>
      </c>
      <c r="L1172" t="s">
        <v>26</v>
      </c>
      <c r="N1172" t="s">
        <v>24</v>
      </c>
    </row>
    <row r="1173" spans="1:14" x14ac:dyDescent="0.25">
      <c r="A1173" t="s">
        <v>2172</v>
      </c>
      <c r="B1173" t="s">
        <v>2173</v>
      </c>
      <c r="C1173" t="s">
        <v>1466</v>
      </c>
      <c r="D1173" t="s">
        <v>21</v>
      </c>
      <c r="E1173">
        <v>83445</v>
      </c>
      <c r="F1173" t="s">
        <v>23</v>
      </c>
      <c r="G1173" t="s">
        <v>23</v>
      </c>
      <c r="H1173" t="s">
        <v>24</v>
      </c>
      <c r="I1173" t="s">
        <v>24</v>
      </c>
      <c r="J1173" t="s">
        <v>25</v>
      </c>
      <c r="K1173" s="1">
        <v>43293</v>
      </c>
      <c r="L1173" t="s">
        <v>26</v>
      </c>
      <c r="N1173" t="s">
        <v>24</v>
      </c>
    </row>
    <row r="1174" spans="1:14" x14ac:dyDescent="0.25">
      <c r="A1174" t="s">
        <v>2174</v>
      </c>
      <c r="B1174" t="s">
        <v>2175</v>
      </c>
      <c r="C1174" t="s">
        <v>2176</v>
      </c>
      <c r="D1174" t="s">
        <v>21</v>
      </c>
      <c r="E1174">
        <v>83340</v>
      </c>
      <c r="F1174" t="s">
        <v>23</v>
      </c>
      <c r="G1174" t="s">
        <v>23</v>
      </c>
      <c r="H1174" t="s">
        <v>24</v>
      </c>
      <c r="I1174" t="s">
        <v>24</v>
      </c>
      <c r="J1174" t="s">
        <v>25</v>
      </c>
      <c r="K1174" s="1">
        <v>43293</v>
      </c>
      <c r="L1174" t="s">
        <v>26</v>
      </c>
      <c r="N1174" t="s">
        <v>24</v>
      </c>
    </row>
    <row r="1175" spans="1:14" x14ac:dyDescent="0.25">
      <c r="A1175" t="s">
        <v>2177</v>
      </c>
      <c r="B1175" t="s">
        <v>2178</v>
      </c>
      <c r="C1175" t="s">
        <v>1290</v>
      </c>
      <c r="D1175" t="s">
        <v>21</v>
      </c>
      <c r="E1175">
        <v>83442</v>
      </c>
      <c r="F1175" t="s">
        <v>23</v>
      </c>
      <c r="G1175" t="s">
        <v>23</v>
      </c>
      <c r="H1175" t="s">
        <v>24</v>
      </c>
      <c r="I1175" t="s">
        <v>24</v>
      </c>
      <c r="J1175" t="s">
        <v>25</v>
      </c>
      <c r="K1175" s="1">
        <v>43293</v>
      </c>
      <c r="L1175" t="s">
        <v>26</v>
      </c>
      <c r="N1175" t="s">
        <v>24</v>
      </c>
    </row>
    <row r="1176" spans="1:14" x14ac:dyDescent="0.25">
      <c r="A1176" t="s">
        <v>2179</v>
      </c>
      <c r="B1176" t="s">
        <v>452</v>
      </c>
      <c r="C1176" t="s">
        <v>126</v>
      </c>
      <c r="D1176" t="s">
        <v>21</v>
      </c>
      <c r="E1176">
        <v>83429</v>
      </c>
      <c r="F1176" t="s">
        <v>23</v>
      </c>
      <c r="G1176" t="s">
        <v>23</v>
      </c>
      <c r="H1176" t="s">
        <v>24</v>
      </c>
      <c r="I1176" t="s">
        <v>24</v>
      </c>
      <c r="J1176" t="s">
        <v>25</v>
      </c>
      <c r="K1176" s="1">
        <v>43293</v>
      </c>
      <c r="L1176" t="s">
        <v>26</v>
      </c>
      <c r="N1176" t="s">
        <v>24</v>
      </c>
    </row>
    <row r="1177" spans="1:14" x14ac:dyDescent="0.25">
      <c r="A1177" t="s">
        <v>2180</v>
      </c>
      <c r="B1177" t="s">
        <v>2181</v>
      </c>
      <c r="C1177" t="s">
        <v>126</v>
      </c>
      <c r="D1177" t="s">
        <v>21</v>
      </c>
      <c r="E1177">
        <v>83429</v>
      </c>
      <c r="F1177" t="s">
        <v>23</v>
      </c>
      <c r="G1177" t="s">
        <v>23</v>
      </c>
      <c r="H1177" t="s">
        <v>24</v>
      </c>
      <c r="I1177" t="s">
        <v>24</v>
      </c>
      <c r="J1177" t="s">
        <v>25</v>
      </c>
      <c r="K1177" s="1">
        <v>43293</v>
      </c>
      <c r="L1177" t="s">
        <v>26</v>
      </c>
      <c r="N1177" t="s">
        <v>24</v>
      </c>
    </row>
    <row r="1178" spans="1:14" x14ac:dyDescent="0.25">
      <c r="A1178" t="s">
        <v>2182</v>
      </c>
      <c r="B1178" t="s">
        <v>2183</v>
      </c>
      <c r="C1178" t="s">
        <v>40</v>
      </c>
      <c r="D1178" t="s">
        <v>21</v>
      </c>
      <c r="E1178">
        <v>83401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43293</v>
      </c>
      <c r="L1178" t="s">
        <v>26</v>
      </c>
      <c r="N1178" t="s">
        <v>24</v>
      </c>
    </row>
    <row r="1179" spans="1:14" x14ac:dyDescent="0.25">
      <c r="A1179" t="s">
        <v>1492</v>
      </c>
      <c r="B1179" t="s">
        <v>1493</v>
      </c>
      <c r="C1179" t="s">
        <v>297</v>
      </c>
      <c r="D1179" t="s">
        <v>21</v>
      </c>
      <c r="E1179">
        <v>83644</v>
      </c>
      <c r="F1179" t="s">
        <v>23</v>
      </c>
      <c r="G1179" t="s">
        <v>23</v>
      </c>
      <c r="H1179" t="s">
        <v>24</v>
      </c>
      <c r="I1179" t="s">
        <v>24</v>
      </c>
      <c r="J1179" t="s">
        <v>25</v>
      </c>
      <c r="K1179" s="1">
        <v>43292</v>
      </c>
      <c r="L1179" t="s">
        <v>26</v>
      </c>
      <c r="N1179" t="s">
        <v>24</v>
      </c>
    </row>
    <row r="1180" spans="1:14" x14ac:dyDescent="0.25">
      <c r="A1180" t="s">
        <v>1347</v>
      </c>
      <c r="B1180" t="s">
        <v>1348</v>
      </c>
      <c r="C1180" t="s">
        <v>1349</v>
      </c>
      <c r="D1180" t="s">
        <v>21</v>
      </c>
      <c r="E1180">
        <v>83210</v>
      </c>
      <c r="F1180" t="s">
        <v>23</v>
      </c>
      <c r="G1180" t="s">
        <v>23</v>
      </c>
      <c r="H1180" t="s">
        <v>24</v>
      </c>
      <c r="I1180" t="s">
        <v>24</v>
      </c>
      <c r="J1180" t="s">
        <v>25</v>
      </c>
      <c r="K1180" s="1">
        <v>43292</v>
      </c>
      <c r="L1180" t="s">
        <v>26</v>
      </c>
      <c r="N1180" t="s">
        <v>24</v>
      </c>
    </row>
    <row r="1181" spans="1:14" x14ac:dyDescent="0.25">
      <c r="A1181" t="s">
        <v>1220</v>
      </c>
      <c r="B1181" t="s">
        <v>1221</v>
      </c>
      <c r="C1181" t="s">
        <v>51</v>
      </c>
      <c r="D1181" t="s">
        <v>21</v>
      </c>
      <c r="E1181">
        <v>83646</v>
      </c>
      <c r="F1181" t="s">
        <v>23</v>
      </c>
      <c r="G1181" t="s">
        <v>23</v>
      </c>
      <c r="H1181" t="s">
        <v>24</v>
      </c>
      <c r="I1181" t="s">
        <v>24</v>
      </c>
      <c r="J1181" t="s">
        <v>25</v>
      </c>
      <c r="K1181" s="1">
        <v>43292</v>
      </c>
      <c r="L1181" t="s">
        <v>26</v>
      </c>
      <c r="N1181" t="s">
        <v>24</v>
      </c>
    </row>
    <row r="1182" spans="1:14" x14ac:dyDescent="0.25">
      <c r="A1182" t="s">
        <v>55</v>
      </c>
      <c r="B1182" t="s">
        <v>56</v>
      </c>
      <c r="C1182" t="s">
        <v>57</v>
      </c>
      <c r="D1182" t="s">
        <v>21</v>
      </c>
      <c r="E1182">
        <v>83332</v>
      </c>
      <c r="F1182" t="s">
        <v>23</v>
      </c>
      <c r="G1182" t="s">
        <v>23</v>
      </c>
      <c r="H1182" t="s">
        <v>24</v>
      </c>
      <c r="I1182" t="s">
        <v>24</v>
      </c>
      <c r="J1182" t="s">
        <v>25</v>
      </c>
      <c r="K1182" s="1">
        <v>43292</v>
      </c>
      <c r="L1182" t="s">
        <v>26</v>
      </c>
      <c r="N1182" t="s">
        <v>24</v>
      </c>
    </row>
    <row r="1183" spans="1:14" x14ac:dyDescent="0.25">
      <c r="A1183" t="s">
        <v>2184</v>
      </c>
      <c r="B1183" t="s">
        <v>2185</v>
      </c>
      <c r="C1183" t="s">
        <v>2070</v>
      </c>
      <c r="D1183" t="s">
        <v>21</v>
      </c>
      <c r="E1183">
        <v>83263</v>
      </c>
      <c r="F1183" t="s">
        <v>23</v>
      </c>
      <c r="G1183" t="s">
        <v>23</v>
      </c>
      <c r="H1183" t="s">
        <v>24</v>
      </c>
      <c r="I1183" t="s">
        <v>24</v>
      </c>
      <c r="J1183" t="s">
        <v>25</v>
      </c>
      <c r="K1183" s="1">
        <v>43292</v>
      </c>
      <c r="L1183" t="s">
        <v>26</v>
      </c>
      <c r="N1183" t="s">
        <v>24</v>
      </c>
    </row>
    <row r="1184" spans="1:14" x14ac:dyDescent="0.25">
      <c r="A1184" t="s">
        <v>1005</v>
      </c>
      <c r="B1184" t="s">
        <v>1006</v>
      </c>
      <c r="C1184" t="s">
        <v>743</v>
      </c>
      <c r="D1184" t="s">
        <v>21</v>
      </c>
      <c r="E1184">
        <v>83221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43292</v>
      </c>
      <c r="L1184" t="s">
        <v>26</v>
      </c>
      <c r="N1184" t="s">
        <v>24</v>
      </c>
    </row>
    <row r="1185" spans="1:14" x14ac:dyDescent="0.25">
      <c r="A1185" t="s">
        <v>1340</v>
      </c>
      <c r="B1185" t="s">
        <v>1337</v>
      </c>
      <c r="C1185" t="s">
        <v>51</v>
      </c>
      <c r="D1185" t="s">
        <v>21</v>
      </c>
      <c r="E1185">
        <v>83642</v>
      </c>
      <c r="F1185" t="s">
        <v>23</v>
      </c>
      <c r="G1185" t="s">
        <v>23</v>
      </c>
      <c r="H1185" t="s">
        <v>24</v>
      </c>
      <c r="I1185" t="s">
        <v>24</v>
      </c>
      <c r="J1185" t="s">
        <v>25</v>
      </c>
      <c r="K1185" s="1">
        <v>43292</v>
      </c>
      <c r="L1185" t="s">
        <v>26</v>
      </c>
      <c r="N1185" t="s">
        <v>24</v>
      </c>
    </row>
    <row r="1186" spans="1:14" x14ac:dyDescent="0.25">
      <c r="A1186" t="s">
        <v>1010</v>
      </c>
      <c r="B1186" t="s">
        <v>2186</v>
      </c>
      <c r="C1186" t="s">
        <v>227</v>
      </c>
      <c r="D1186" t="s">
        <v>21</v>
      </c>
      <c r="E1186">
        <v>83605</v>
      </c>
      <c r="F1186" t="s">
        <v>23</v>
      </c>
      <c r="G1186" t="s">
        <v>23</v>
      </c>
      <c r="H1186" t="s">
        <v>24</v>
      </c>
      <c r="I1186" t="s">
        <v>24</v>
      </c>
      <c r="J1186" t="s">
        <v>25</v>
      </c>
      <c r="K1186" s="1">
        <v>43292</v>
      </c>
      <c r="L1186" t="s">
        <v>26</v>
      </c>
      <c r="N1186" t="s">
        <v>24</v>
      </c>
    </row>
    <row r="1187" spans="1:14" x14ac:dyDescent="0.25">
      <c r="A1187" t="s">
        <v>2187</v>
      </c>
      <c r="B1187" t="s">
        <v>2188</v>
      </c>
      <c r="C1187" t="s">
        <v>2189</v>
      </c>
      <c r="D1187" t="s">
        <v>21</v>
      </c>
      <c r="E1187">
        <v>83254</v>
      </c>
      <c r="F1187" t="s">
        <v>23</v>
      </c>
      <c r="G1187" t="s">
        <v>23</v>
      </c>
      <c r="H1187" t="s">
        <v>24</v>
      </c>
      <c r="I1187" t="s">
        <v>24</v>
      </c>
      <c r="J1187" t="s">
        <v>25</v>
      </c>
      <c r="K1187" s="1">
        <v>43292</v>
      </c>
      <c r="L1187" t="s">
        <v>26</v>
      </c>
      <c r="N1187" t="s">
        <v>24</v>
      </c>
    </row>
    <row r="1188" spans="1:14" x14ac:dyDescent="0.25">
      <c r="A1188" t="s">
        <v>2190</v>
      </c>
      <c r="B1188" t="s">
        <v>2191</v>
      </c>
      <c r="C1188" t="s">
        <v>479</v>
      </c>
      <c r="D1188" t="s">
        <v>21</v>
      </c>
      <c r="E1188">
        <v>83276</v>
      </c>
      <c r="F1188" t="s">
        <v>23</v>
      </c>
      <c r="G1188" t="s">
        <v>23</v>
      </c>
      <c r="H1188" t="s">
        <v>24</v>
      </c>
      <c r="I1188" t="s">
        <v>24</v>
      </c>
      <c r="J1188" t="s">
        <v>25</v>
      </c>
      <c r="K1188" s="1">
        <v>43292</v>
      </c>
      <c r="L1188" t="s">
        <v>26</v>
      </c>
      <c r="N1188" t="s">
        <v>24</v>
      </c>
    </row>
    <row r="1189" spans="1:14" x14ac:dyDescent="0.25">
      <c r="A1189" t="s">
        <v>1247</v>
      </c>
      <c r="B1189" t="s">
        <v>1248</v>
      </c>
      <c r="C1189" t="s">
        <v>1239</v>
      </c>
      <c r="D1189" t="s">
        <v>21</v>
      </c>
      <c r="E1189">
        <v>83341</v>
      </c>
      <c r="F1189" t="s">
        <v>23</v>
      </c>
      <c r="G1189" t="s">
        <v>23</v>
      </c>
      <c r="H1189" t="s">
        <v>24</v>
      </c>
      <c r="I1189" t="s">
        <v>24</v>
      </c>
      <c r="J1189" t="s">
        <v>25</v>
      </c>
      <c r="K1189" s="1">
        <v>43292</v>
      </c>
      <c r="L1189" t="s">
        <v>26</v>
      </c>
      <c r="N1189" t="s">
        <v>24</v>
      </c>
    </row>
    <row r="1190" spans="1:14" x14ac:dyDescent="0.25">
      <c r="A1190" t="s">
        <v>2192</v>
      </c>
      <c r="B1190" t="s">
        <v>2193</v>
      </c>
      <c r="C1190" t="s">
        <v>2194</v>
      </c>
      <c r="D1190" t="s">
        <v>21</v>
      </c>
      <c r="E1190">
        <v>83311</v>
      </c>
      <c r="F1190" t="s">
        <v>23</v>
      </c>
      <c r="G1190" t="s">
        <v>23</v>
      </c>
      <c r="H1190" t="s">
        <v>24</v>
      </c>
      <c r="I1190" t="s">
        <v>24</v>
      </c>
      <c r="J1190" t="s">
        <v>25</v>
      </c>
      <c r="K1190" s="1">
        <v>43292</v>
      </c>
      <c r="L1190" t="s">
        <v>26</v>
      </c>
      <c r="N1190" t="s">
        <v>24</v>
      </c>
    </row>
    <row r="1191" spans="1:14" x14ac:dyDescent="0.25">
      <c r="A1191" t="s">
        <v>1621</v>
      </c>
      <c r="B1191" t="s">
        <v>1622</v>
      </c>
      <c r="C1191" t="s">
        <v>101</v>
      </c>
      <c r="D1191" t="s">
        <v>21</v>
      </c>
      <c r="E1191">
        <v>83634</v>
      </c>
      <c r="F1191" t="s">
        <v>23</v>
      </c>
      <c r="G1191" t="s">
        <v>23</v>
      </c>
      <c r="H1191" t="s">
        <v>24</v>
      </c>
      <c r="I1191" t="s">
        <v>24</v>
      </c>
      <c r="J1191" t="s">
        <v>25</v>
      </c>
      <c r="K1191" s="1">
        <v>43292</v>
      </c>
      <c r="L1191" t="s">
        <v>26</v>
      </c>
      <c r="N1191" t="s">
        <v>24</v>
      </c>
    </row>
    <row r="1192" spans="1:14" x14ac:dyDescent="0.25">
      <c r="A1192" t="s">
        <v>2195</v>
      </c>
      <c r="B1192" t="s">
        <v>2196</v>
      </c>
      <c r="C1192" t="s">
        <v>500</v>
      </c>
      <c r="D1192" t="s">
        <v>21</v>
      </c>
      <c r="E1192">
        <v>83201</v>
      </c>
      <c r="F1192" t="s">
        <v>23</v>
      </c>
      <c r="G1192" t="s">
        <v>23</v>
      </c>
      <c r="H1192" t="s">
        <v>24</v>
      </c>
      <c r="I1192" t="s">
        <v>24</v>
      </c>
      <c r="J1192" t="s">
        <v>25</v>
      </c>
      <c r="K1192" s="1">
        <v>43292</v>
      </c>
      <c r="L1192" t="s">
        <v>26</v>
      </c>
      <c r="N1192" t="s">
        <v>24</v>
      </c>
    </row>
    <row r="1193" spans="1:14" x14ac:dyDescent="0.25">
      <c r="A1193" t="s">
        <v>2197</v>
      </c>
      <c r="B1193" t="s">
        <v>2198</v>
      </c>
      <c r="C1193" t="s">
        <v>134</v>
      </c>
      <c r="D1193" t="s">
        <v>21</v>
      </c>
      <c r="E1193">
        <v>83350</v>
      </c>
      <c r="F1193" t="s">
        <v>23</v>
      </c>
      <c r="G1193" t="s">
        <v>23</v>
      </c>
      <c r="H1193" t="s">
        <v>24</v>
      </c>
      <c r="I1193" t="s">
        <v>24</v>
      </c>
      <c r="J1193" t="s">
        <v>25</v>
      </c>
      <c r="K1193" s="1">
        <v>43292</v>
      </c>
      <c r="L1193" t="s">
        <v>26</v>
      </c>
      <c r="N1193" t="s">
        <v>24</v>
      </c>
    </row>
    <row r="1194" spans="1:14" x14ac:dyDescent="0.25">
      <c r="A1194" t="s">
        <v>2199</v>
      </c>
      <c r="B1194" t="s">
        <v>2200</v>
      </c>
      <c r="C1194" t="s">
        <v>500</v>
      </c>
      <c r="D1194" t="s">
        <v>21</v>
      </c>
      <c r="E1194">
        <v>83201</v>
      </c>
      <c r="F1194" t="s">
        <v>23</v>
      </c>
      <c r="G1194" t="s">
        <v>23</v>
      </c>
      <c r="H1194" t="s">
        <v>24</v>
      </c>
      <c r="I1194" t="s">
        <v>24</v>
      </c>
      <c r="J1194" t="s">
        <v>25</v>
      </c>
      <c r="K1194" s="1">
        <v>43292</v>
      </c>
      <c r="L1194" t="s">
        <v>26</v>
      </c>
      <c r="N1194" t="s">
        <v>24</v>
      </c>
    </row>
    <row r="1195" spans="1:14" x14ac:dyDescent="0.25">
      <c r="A1195" t="s">
        <v>2201</v>
      </c>
      <c r="B1195" t="s">
        <v>2202</v>
      </c>
      <c r="C1195" t="s">
        <v>2203</v>
      </c>
      <c r="D1195" t="s">
        <v>21</v>
      </c>
      <c r="E1195">
        <v>83327</v>
      </c>
      <c r="F1195" t="s">
        <v>23</v>
      </c>
      <c r="G1195" t="s">
        <v>23</v>
      </c>
      <c r="H1195" t="s">
        <v>24</v>
      </c>
      <c r="I1195" t="s">
        <v>24</v>
      </c>
      <c r="J1195" t="s">
        <v>25</v>
      </c>
      <c r="K1195" s="1">
        <v>43292</v>
      </c>
      <c r="L1195" t="s">
        <v>26</v>
      </c>
      <c r="N1195" t="s">
        <v>24</v>
      </c>
    </row>
    <row r="1196" spans="1:14" x14ac:dyDescent="0.25">
      <c r="A1196" t="s">
        <v>2204</v>
      </c>
      <c r="B1196" t="s">
        <v>2205</v>
      </c>
      <c r="C1196" t="s">
        <v>1261</v>
      </c>
      <c r="D1196" t="s">
        <v>21</v>
      </c>
      <c r="E1196">
        <v>83334</v>
      </c>
      <c r="F1196" t="s">
        <v>23</v>
      </c>
      <c r="G1196" t="s">
        <v>23</v>
      </c>
      <c r="H1196" t="s">
        <v>24</v>
      </c>
      <c r="I1196" t="s">
        <v>24</v>
      </c>
      <c r="J1196" t="s">
        <v>25</v>
      </c>
      <c r="K1196" s="1">
        <v>43292</v>
      </c>
      <c r="L1196" t="s">
        <v>26</v>
      </c>
      <c r="N1196" t="s">
        <v>24</v>
      </c>
    </row>
    <row r="1197" spans="1:14" x14ac:dyDescent="0.25">
      <c r="A1197" t="s">
        <v>2206</v>
      </c>
      <c r="B1197" t="s">
        <v>2207</v>
      </c>
      <c r="C1197" t="s">
        <v>40</v>
      </c>
      <c r="D1197" t="s">
        <v>21</v>
      </c>
      <c r="E1197">
        <v>83402</v>
      </c>
      <c r="F1197" t="s">
        <v>23</v>
      </c>
      <c r="G1197" t="s">
        <v>23</v>
      </c>
      <c r="H1197" t="s">
        <v>24</v>
      </c>
      <c r="I1197" t="s">
        <v>24</v>
      </c>
      <c r="J1197" t="s">
        <v>25</v>
      </c>
      <c r="K1197" s="1">
        <v>43292</v>
      </c>
      <c r="L1197" t="s">
        <v>26</v>
      </c>
      <c r="N1197" t="s">
        <v>24</v>
      </c>
    </row>
    <row r="1198" spans="1:14" x14ac:dyDescent="0.25">
      <c r="A1198" t="s">
        <v>2208</v>
      </c>
      <c r="B1198" t="s">
        <v>2209</v>
      </c>
      <c r="C1198" t="s">
        <v>500</v>
      </c>
      <c r="D1198" t="s">
        <v>21</v>
      </c>
      <c r="E1198">
        <v>83204</v>
      </c>
      <c r="F1198" t="s">
        <v>23</v>
      </c>
      <c r="G1198" t="s">
        <v>23</v>
      </c>
      <c r="H1198" t="s">
        <v>24</v>
      </c>
      <c r="I1198" t="s">
        <v>24</v>
      </c>
      <c r="J1198" t="s">
        <v>25</v>
      </c>
      <c r="K1198" s="1">
        <v>43292</v>
      </c>
      <c r="L1198" t="s">
        <v>26</v>
      </c>
      <c r="N1198" t="s">
        <v>24</v>
      </c>
    </row>
    <row r="1199" spans="1:14" x14ac:dyDescent="0.25">
      <c r="A1199" t="s">
        <v>2210</v>
      </c>
      <c r="B1199" t="s">
        <v>2211</v>
      </c>
      <c r="C1199" t="s">
        <v>2212</v>
      </c>
      <c r="D1199" t="s">
        <v>21</v>
      </c>
      <c r="E1199">
        <v>83349</v>
      </c>
      <c r="F1199" t="s">
        <v>23</v>
      </c>
      <c r="G1199" t="s">
        <v>23</v>
      </c>
      <c r="H1199" t="s">
        <v>24</v>
      </c>
      <c r="I1199" t="s">
        <v>24</v>
      </c>
      <c r="J1199" t="s">
        <v>25</v>
      </c>
      <c r="K1199" s="1">
        <v>43292</v>
      </c>
      <c r="L1199" t="s">
        <v>26</v>
      </c>
      <c r="N1199" t="s">
        <v>24</v>
      </c>
    </row>
    <row r="1200" spans="1:14" x14ac:dyDescent="0.25">
      <c r="A1200" t="s">
        <v>2213</v>
      </c>
      <c r="B1200" t="s">
        <v>2214</v>
      </c>
      <c r="C1200" t="s">
        <v>500</v>
      </c>
      <c r="D1200" t="s">
        <v>21</v>
      </c>
      <c r="E1200">
        <v>83201</v>
      </c>
      <c r="F1200" t="s">
        <v>23</v>
      </c>
      <c r="G1200" t="s">
        <v>23</v>
      </c>
      <c r="H1200" t="s">
        <v>24</v>
      </c>
      <c r="I1200" t="s">
        <v>24</v>
      </c>
      <c r="J1200" t="s">
        <v>25</v>
      </c>
      <c r="K1200" s="1">
        <v>43292</v>
      </c>
      <c r="L1200" t="s">
        <v>26</v>
      </c>
      <c r="N1200" t="s">
        <v>24</v>
      </c>
    </row>
    <row r="1201" spans="1:14" x14ac:dyDescent="0.25">
      <c r="A1201" t="s">
        <v>2215</v>
      </c>
      <c r="B1201" t="s">
        <v>2216</v>
      </c>
      <c r="C1201" t="s">
        <v>500</v>
      </c>
      <c r="D1201" t="s">
        <v>21</v>
      </c>
      <c r="E1201">
        <v>83204</v>
      </c>
      <c r="F1201" t="s">
        <v>23</v>
      </c>
      <c r="G1201" t="s">
        <v>23</v>
      </c>
      <c r="H1201" t="s">
        <v>24</v>
      </c>
      <c r="I1201" t="s">
        <v>24</v>
      </c>
      <c r="J1201" t="s">
        <v>25</v>
      </c>
      <c r="K1201" s="1">
        <v>43292</v>
      </c>
      <c r="L1201" t="s">
        <v>26</v>
      </c>
      <c r="N1201" t="s">
        <v>24</v>
      </c>
    </row>
    <row r="1202" spans="1:14" x14ac:dyDescent="0.25">
      <c r="A1202" t="s">
        <v>159</v>
      </c>
      <c r="B1202" t="s">
        <v>160</v>
      </c>
      <c r="C1202" t="s">
        <v>153</v>
      </c>
      <c r="D1202" t="s">
        <v>21</v>
      </c>
      <c r="E1202">
        <v>83333</v>
      </c>
      <c r="F1202" t="s">
        <v>23</v>
      </c>
      <c r="G1202" t="s">
        <v>23</v>
      </c>
      <c r="H1202" t="s">
        <v>24</v>
      </c>
      <c r="I1202" t="s">
        <v>24</v>
      </c>
      <c r="J1202" t="s">
        <v>25</v>
      </c>
      <c r="K1202" s="1">
        <v>43292</v>
      </c>
      <c r="L1202" t="s">
        <v>26</v>
      </c>
      <c r="N1202" t="s">
        <v>24</v>
      </c>
    </row>
    <row r="1203" spans="1:14" x14ac:dyDescent="0.25">
      <c r="A1203" t="s">
        <v>2217</v>
      </c>
      <c r="B1203" t="s">
        <v>2218</v>
      </c>
      <c r="C1203" t="s">
        <v>148</v>
      </c>
      <c r="D1203" t="s">
        <v>21</v>
      </c>
      <c r="E1203">
        <v>83313</v>
      </c>
      <c r="F1203" t="s">
        <v>23</v>
      </c>
      <c r="G1203" t="s">
        <v>23</v>
      </c>
      <c r="H1203" t="s">
        <v>24</v>
      </c>
      <c r="I1203" t="s">
        <v>24</v>
      </c>
      <c r="J1203" t="s">
        <v>25</v>
      </c>
      <c r="K1203" s="1">
        <v>43292</v>
      </c>
      <c r="L1203" t="s">
        <v>26</v>
      </c>
      <c r="N1203" t="s">
        <v>24</v>
      </c>
    </row>
    <row r="1204" spans="1:14" x14ac:dyDescent="0.25">
      <c r="A1204" t="s">
        <v>2219</v>
      </c>
      <c r="B1204" t="s">
        <v>2220</v>
      </c>
      <c r="C1204" t="s">
        <v>769</v>
      </c>
      <c r="D1204" t="s">
        <v>21</v>
      </c>
      <c r="E1204">
        <v>83325</v>
      </c>
      <c r="F1204" t="s">
        <v>23</v>
      </c>
      <c r="G1204" t="s">
        <v>23</v>
      </c>
      <c r="H1204" t="s">
        <v>24</v>
      </c>
      <c r="I1204" t="s">
        <v>24</v>
      </c>
      <c r="J1204" t="s">
        <v>25</v>
      </c>
      <c r="K1204" s="1">
        <v>43292</v>
      </c>
      <c r="L1204" t="s">
        <v>26</v>
      </c>
      <c r="N1204" t="s">
        <v>24</v>
      </c>
    </row>
    <row r="1205" spans="1:14" x14ac:dyDescent="0.25">
      <c r="A1205" t="s">
        <v>2221</v>
      </c>
      <c r="B1205" t="s">
        <v>2222</v>
      </c>
      <c r="C1205" t="s">
        <v>2223</v>
      </c>
      <c r="D1205" t="s">
        <v>21</v>
      </c>
      <c r="E1205">
        <v>83272</v>
      </c>
      <c r="F1205" t="s">
        <v>23</v>
      </c>
      <c r="G1205" t="s">
        <v>23</v>
      </c>
      <c r="H1205" t="s">
        <v>24</v>
      </c>
      <c r="I1205" t="s">
        <v>24</v>
      </c>
      <c r="J1205" t="s">
        <v>25</v>
      </c>
      <c r="K1205" s="1">
        <v>43292</v>
      </c>
      <c r="L1205" t="s">
        <v>26</v>
      </c>
      <c r="N1205" t="s">
        <v>24</v>
      </c>
    </row>
    <row r="1206" spans="1:14" x14ac:dyDescent="0.25">
      <c r="A1206" t="s">
        <v>2224</v>
      </c>
      <c r="B1206" t="s">
        <v>2225</v>
      </c>
      <c r="C1206" t="s">
        <v>2176</v>
      </c>
      <c r="D1206" t="s">
        <v>21</v>
      </c>
      <c r="E1206">
        <v>83340</v>
      </c>
      <c r="F1206" t="s">
        <v>23</v>
      </c>
      <c r="G1206" t="s">
        <v>23</v>
      </c>
      <c r="H1206" t="s">
        <v>24</v>
      </c>
      <c r="I1206" t="s">
        <v>24</v>
      </c>
      <c r="J1206" t="s">
        <v>25</v>
      </c>
      <c r="K1206" s="1">
        <v>43292</v>
      </c>
      <c r="L1206" t="s">
        <v>26</v>
      </c>
      <c r="N1206" t="s">
        <v>24</v>
      </c>
    </row>
    <row r="1207" spans="1:14" x14ac:dyDescent="0.25">
      <c r="A1207" t="s">
        <v>163</v>
      </c>
      <c r="B1207" t="s">
        <v>164</v>
      </c>
      <c r="C1207" t="s">
        <v>165</v>
      </c>
      <c r="D1207" t="s">
        <v>21</v>
      </c>
      <c r="E1207">
        <v>83320</v>
      </c>
      <c r="F1207" t="s">
        <v>23</v>
      </c>
      <c r="G1207" t="s">
        <v>23</v>
      </c>
      <c r="H1207" t="s">
        <v>24</v>
      </c>
      <c r="I1207" t="s">
        <v>24</v>
      </c>
      <c r="J1207" t="s">
        <v>25</v>
      </c>
      <c r="K1207" s="1">
        <v>43292</v>
      </c>
      <c r="L1207" t="s">
        <v>26</v>
      </c>
      <c r="N1207" t="s">
        <v>24</v>
      </c>
    </row>
    <row r="1208" spans="1:14" x14ac:dyDescent="0.25">
      <c r="A1208" t="s">
        <v>2226</v>
      </c>
      <c r="B1208" t="s">
        <v>2227</v>
      </c>
      <c r="C1208" t="s">
        <v>2176</v>
      </c>
      <c r="D1208" t="s">
        <v>21</v>
      </c>
      <c r="E1208">
        <v>83340</v>
      </c>
      <c r="F1208" t="s">
        <v>23</v>
      </c>
      <c r="G1208" t="s">
        <v>23</v>
      </c>
      <c r="H1208" t="s">
        <v>24</v>
      </c>
      <c r="I1208" t="s">
        <v>24</v>
      </c>
      <c r="J1208" t="s">
        <v>25</v>
      </c>
      <c r="K1208" s="1">
        <v>43292</v>
      </c>
      <c r="L1208" t="s">
        <v>26</v>
      </c>
      <c r="N1208" t="s">
        <v>24</v>
      </c>
    </row>
    <row r="1209" spans="1:14" x14ac:dyDescent="0.25">
      <c r="A1209" t="s">
        <v>2228</v>
      </c>
      <c r="B1209" t="s">
        <v>2229</v>
      </c>
      <c r="C1209" t="s">
        <v>500</v>
      </c>
      <c r="D1209" t="s">
        <v>21</v>
      </c>
      <c r="E1209">
        <v>83201</v>
      </c>
      <c r="F1209" t="s">
        <v>23</v>
      </c>
      <c r="G1209" t="s">
        <v>23</v>
      </c>
      <c r="H1209" t="s">
        <v>24</v>
      </c>
      <c r="I1209" t="s">
        <v>24</v>
      </c>
      <c r="J1209" t="s">
        <v>25</v>
      </c>
      <c r="K1209" s="1">
        <v>43292</v>
      </c>
      <c r="L1209" t="s">
        <v>26</v>
      </c>
      <c r="N1209" t="s">
        <v>24</v>
      </c>
    </row>
    <row r="1210" spans="1:14" x14ac:dyDescent="0.25">
      <c r="A1210" t="s">
        <v>1545</v>
      </c>
      <c r="B1210" t="s">
        <v>1546</v>
      </c>
      <c r="C1210" t="s">
        <v>310</v>
      </c>
      <c r="D1210" t="s">
        <v>21</v>
      </c>
      <c r="E1210">
        <v>83616</v>
      </c>
      <c r="F1210" t="s">
        <v>23</v>
      </c>
      <c r="G1210" t="s">
        <v>23</v>
      </c>
      <c r="H1210" t="s">
        <v>24</v>
      </c>
      <c r="I1210" t="s">
        <v>24</v>
      </c>
      <c r="J1210" t="s">
        <v>25</v>
      </c>
      <c r="K1210" s="1">
        <v>43292</v>
      </c>
      <c r="L1210" t="s">
        <v>26</v>
      </c>
      <c r="N1210" t="s">
        <v>24</v>
      </c>
    </row>
    <row r="1211" spans="1:14" x14ac:dyDescent="0.25">
      <c r="A1211" t="s">
        <v>2230</v>
      </c>
      <c r="B1211" t="s">
        <v>2231</v>
      </c>
      <c r="C1211" t="s">
        <v>2189</v>
      </c>
      <c r="D1211" t="s">
        <v>21</v>
      </c>
      <c r="E1211">
        <v>83254</v>
      </c>
      <c r="F1211" t="s">
        <v>23</v>
      </c>
      <c r="G1211" t="s">
        <v>23</v>
      </c>
      <c r="H1211" t="s">
        <v>24</v>
      </c>
      <c r="I1211" t="s">
        <v>24</v>
      </c>
      <c r="J1211" t="s">
        <v>25</v>
      </c>
      <c r="K1211" s="1">
        <v>43292</v>
      </c>
      <c r="L1211" t="s">
        <v>26</v>
      </c>
      <c r="N1211" t="s">
        <v>24</v>
      </c>
    </row>
    <row r="1212" spans="1:14" x14ac:dyDescent="0.25">
      <c r="A1212" t="s">
        <v>2232</v>
      </c>
      <c r="B1212" t="s">
        <v>2233</v>
      </c>
      <c r="C1212" t="s">
        <v>2189</v>
      </c>
      <c r="D1212" t="s">
        <v>21</v>
      </c>
      <c r="E1212">
        <v>83254</v>
      </c>
      <c r="F1212" t="s">
        <v>23</v>
      </c>
      <c r="G1212" t="s">
        <v>23</v>
      </c>
      <c r="H1212" t="s">
        <v>24</v>
      </c>
      <c r="I1212" t="s">
        <v>24</v>
      </c>
      <c r="J1212" t="s">
        <v>25</v>
      </c>
      <c r="K1212" s="1">
        <v>43292</v>
      </c>
      <c r="L1212" t="s">
        <v>26</v>
      </c>
      <c r="N1212" t="s">
        <v>24</v>
      </c>
    </row>
    <row r="1213" spans="1:14" x14ac:dyDescent="0.25">
      <c r="A1213" t="s">
        <v>2234</v>
      </c>
      <c r="B1213" t="s">
        <v>167</v>
      </c>
      <c r="C1213" t="s">
        <v>2235</v>
      </c>
      <c r="D1213" t="s">
        <v>21</v>
      </c>
      <c r="E1213">
        <v>83261</v>
      </c>
      <c r="F1213" t="s">
        <v>23</v>
      </c>
      <c r="G1213" t="s">
        <v>23</v>
      </c>
      <c r="H1213" t="s">
        <v>24</v>
      </c>
      <c r="I1213" t="s">
        <v>24</v>
      </c>
      <c r="J1213" t="s">
        <v>25</v>
      </c>
      <c r="K1213" s="1">
        <v>43292</v>
      </c>
      <c r="L1213" t="s">
        <v>26</v>
      </c>
      <c r="N1213" t="s">
        <v>24</v>
      </c>
    </row>
    <row r="1214" spans="1:14" x14ac:dyDescent="0.25">
      <c r="A1214" t="s">
        <v>408</v>
      </c>
      <c r="B1214" t="s">
        <v>1516</v>
      </c>
      <c r="C1214" t="s">
        <v>297</v>
      </c>
      <c r="D1214" t="s">
        <v>21</v>
      </c>
      <c r="E1214">
        <v>83644</v>
      </c>
      <c r="F1214" t="s">
        <v>23</v>
      </c>
      <c r="G1214" t="s">
        <v>23</v>
      </c>
      <c r="H1214" t="s">
        <v>24</v>
      </c>
      <c r="I1214" t="s">
        <v>24</v>
      </c>
      <c r="J1214" t="s">
        <v>25</v>
      </c>
      <c r="K1214" s="1">
        <v>43292</v>
      </c>
      <c r="L1214" t="s">
        <v>26</v>
      </c>
      <c r="N1214" t="s">
        <v>24</v>
      </c>
    </row>
    <row r="1215" spans="1:14" x14ac:dyDescent="0.25">
      <c r="A1215" t="s">
        <v>2236</v>
      </c>
      <c r="B1215" t="s">
        <v>2237</v>
      </c>
      <c r="C1215" t="s">
        <v>1480</v>
      </c>
      <c r="D1215" t="s">
        <v>21</v>
      </c>
      <c r="E1215">
        <v>83338</v>
      </c>
      <c r="F1215" t="s">
        <v>23</v>
      </c>
      <c r="G1215" t="s">
        <v>23</v>
      </c>
      <c r="H1215" t="s">
        <v>24</v>
      </c>
      <c r="I1215" t="s">
        <v>24</v>
      </c>
      <c r="J1215" t="s">
        <v>25</v>
      </c>
      <c r="K1215" s="1">
        <v>43292</v>
      </c>
      <c r="L1215" t="s">
        <v>26</v>
      </c>
      <c r="N1215" t="s">
        <v>24</v>
      </c>
    </row>
    <row r="1216" spans="1:14" x14ac:dyDescent="0.25">
      <c r="A1216" t="s">
        <v>1343</v>
      </c>
      <c r="B1216" t="s">
        <v>1344</v>
      </c>
      <c r="C1216" t="s">
        <v>51</v>
      </c>
      <c r="D1216" t="s">
        <v>21</v>
      </c>
      <c r="E1216">
        <v>83642</v>
      </c>
      <c r="F1216" t="s">
        <v>23</v>
      </c>
      <c r="G1216" t="s">
        <v>23</v>
      </c>
      <c r="H1216" t="s">
        <v>24</v>
      </c>
      <c r="I1216" t="s">
        <v>24</v>
      </c>
      <c r="J1216" t="s">
        <v>25</v>
      </c>
      <c r="K1216" s="1">
        <v>43292</v>
      </c>
      <c r="L1216" t="s">
        <v>26</v>
      </c>
      <c r="N1216" t="s">
        <v>24</v>
      </c>
    </row>
    <row r="1217" spans="1:14" x14ac:dyDescent="0.25">
      <c r="A1217" t="s">
        <v>467</v>
      </c>
      <c r="B1217" t="s">
        <v>468</v>
      </c>
      <c r="C1217" t="s">
        <v>460</v>
      </c>
      <c r="D1217" t="s">
        <v>21</v>
      </c>
      <c r="E1217">
        <v>83352</v>
      </c>
      <c r="F1217" t="s">
        <v>23</v>
      </c>
      <c r="G1217" t="s">
        <v>23</v>
      </c>
      <c r="H1217" t="s">
        <v>24</v>
      </c>
      <c r="I1217" t="s">
        <v>24</v>
      </c>
      <c r="J1217" t="s">
        <v>25</v>
      </c>
      <c r="K1217" s="1">
        <v>43292</v>
      </c>
      <c r="L1217" t="s">
        <v>26</v>
      </c>
      <c r="N1217" t="s">
        <v>24</v>
      </c>
    </row>
    <row r="1218" spans="1:14" x14ac:dyDescent="0.25">
      <c r="A1218" t="s">
        <v>1257</v>
      </c>
      <c r="B1218" t="s">
        <v>1258</v>
      </c>
      <c r="C1218" t="s">
        <v>1254</v>
      </c>
      <c r="D1218" t="s">
        <v>21</v>
      </c>
      <c r="E1218">
        <v>83211</v>
      </c>
      <c r="F1218" t="s">
        <v>23</v>
      </c>
      <c r="G1218" t="s">
        <v>23</v>
      </c>
      <c r="H1218" t="s">
        <v>24</v>
      </c>
      <c r="I1218" t="s">
        <v>24</v>
      </c>
      <c r="J1218" t="s">
        <v>25</v>
      </c>
      <c r="K1218" s="1">
        <v>43292</v>
      </c>
      <c r="L1218" t="s">
        <v>26</v>
      </c>
      <c r="N1218" t="s">
        <v>24</v>
      </c>
    </row>
    <row r="1219" spans="1:14" x14ac:dyDescent="0.25">
      <c r="A1219" t="s">
        <v>482</v>
      </c>
      <c r="B1219" t="s">
        <v>483</v>
      </c>
      <c r="C1219" t="s">
        <v>479</v>
      </c>
      <c r="D1219" t="s">
        <v>21</v>
      </c>
      <c r="E1219">
        <v>83276</v>
      </c>
      <c r="F1219" t="s">
        <v>23</v>
      </c>
      <c r="G1219" t="s">
        <v>23</v>
      </c>
      <c r="H1219" t="s">
        <v>24</v>
      </c>
      <c r="I1219" t="s">
        <v>24</v>
      </c>
      <c r="J1219" t="s">
        <v>25</v>
      </c>
      <c r="K1219" s="1">
        <v>43292</v>
      </c>
      <c r="L1219" t="s">
        <v>26</v>
      </c>
      <c r="N1219" t="s">
        <v>24</v>
      </c>
    </row>
    <row r="1220" spans="1:14" x14ac:dyDescent="0.25">
      <c r="A1220" t="s">
        <v>2238</v>
      </c>
      <c r="B1220" t="s">
        <v>2239</v>
      </c>
      <c r="C1220" t="s">
        <v>2189</v>
      </c>
      <c r="D1220" t="s">
        <v>21</v>
      </c>
      <c r="E1220">
        <v>83254</v>
      </c>
      <c r="F1220" t="s">
        <v>23</v>
      </c>
      <c r="G1220" t="s">
        <v>23</v>
      </c>
      <c r="H1220" t="s">
        <v>24</v>
      </c>
      <c r="I1220" t="s">
        <v>24</v>
      </c>
      <c r="J1220" t="s">
        <v>25</v>
      </c>
      <c r="K1220" s="1">
        <v>43292</v>
      </c>
      <c r="L1220" t="s">
        <v>26</v>
      </c>
      <c r="N1220" t="s">
        <v>24</v>
      </c>
    </row>
    <row r="1221" spans="1:14" x14ac:dyDescent="0.25">
      <c r="A1221" t="s">
        <v>2240</v>
      </c>
      <c r="B1221" t="s">
        <v>2241</v>
      </c>
      <c r="C1221" t="s">
        <v>500</v>
      </c>
      <c r="D1221" t="s">
        <v>21</v>
      </c>
      <c r="E1221">
        <v>83204</v>
      </c>
      <c r="F1221" t="s">
        <v>23</v>
      </c>
      <c r="G1221" t="s">
        <v>23</v>
      </c>
      <c r="H1221" t="s">
        <v>24</v>
      </c>
      <c r="I1221" t="s">
        <v>24</v>
      </c>
      <c r="J1221" t="s">
        <v>25</v>
      </c>
      <c r="K1221" s="1">
        <v>43292</v>
      </c>
      <c r="L1221" t="s">
        <v>26</v>
      </c>
      <c r="N1221" t="s">
        <v>24</v>
      </c>
    </row>
    <row r="1222" spans="1:14" x14ac:dyDescent="0.25">
      <c r="A1222" t="s">
        <v>2242</v>
      </c>
      <c r="B1222" t="s">
        <v>2243</v>
      </c>
      <c r="C1222" t="s">
        <v>2189</v>
      </c>
      <c r="D1222" t="s">
        <v>21</v>
      </c>
      <c r="E1222">
        <v>83254</v>
      </c>
      <c r="F1222" t="s">
        <v>23</v>
      </c>
      <c r="G1222" t="s">
        <v>23</v>
      </c>
      <c r="H1222" t="s">
        <v>24</v>
      </c>
      <c r="I1222" t="s">
        <v>24</v>
      </c>
      <c r="J1222" t="s">
        <v>25</v>
      </c>
      <c r="K1222" s="1">
        <v>43292</v>
      </c>
      <c r="L1222" t="s">
        <v>26</v>
      </c>
      <c r="N1222" t="s">
        <v>24</v>
      </c>
    </row>
    <row r="1223" spans="1:14" x14ac:dyDescent="0.25">
      <c r="A1223" t="s">
        <v>2244</v>
      </c>
      <c r="B1223" t="s">
        <v>2245</v>
      </c>
      <c r="C1223" t="s">
        <v>354</v>
      </c>
      <c r="D1223" t="s">
        <v>21</v>
      </c>
      <c r="E1223">
        <v>83623</v>
      </c>
      <c r="F1223" t="s">
        <v>23</v>
      </c>
      <c r="G1223" t="s">
        <v>23</v>
      </c>
      <c r="H1223" t="s">
        <v>24</v>
      </c>
      <c r="I1223" t="s">
        <v>24</v>
      </c>
      <c r="J1223" t="s">
        <v>25</v>
      </c>
      <c r="K1223" s="1">
        <v>43292</v>
      </c>
      <c r="L1223" t="s">
        <v>26</v>
      </c>
      <c r="N1223" t="s">
        <v>24</v>
      </c>
    </row>
    <row r="1224" spans="1:14" x14ac:dyDescent="0.25">
      <c r="A1224" t="s">
        <v>2246</v>
      </c>
      <c r="B1224" t="s">
        <v>2247</v>
      </c>
      <c r="C1224" t="s">
        <v>2248</v>
      </c>
      <c r="D1224" t="s">
        <v>21</v>
      </c>
      <c r="E1224">
        <v>83324</v>
      </c>
      <c r="F1224" t="s">
        <v>23</v>
      </c>
      <c r="G1224" t="s">
        <v>23</v>
      </c>
      <c r="H1224" t="s">
        <v>24</v>
      </c>
      <c r="I1224" t="s">
        <v>24</v>
      </c>
      <c r="J1224" t="s">
        <v>25</v>
      </c>
      <c r="K1224" s="1">
        <v>43292</v>
      </c>
      <c r="L1224" t="s">
        <v>26</v>
      </c>
      <c r="N1224" t="s">
        <v>24</v>
      </c>
    </row>
    <row r="1225" spans="1:14" x14ac:dyDescent="0.25">
      <c r="A1225" t="s">
        <v>2249</v>
      </c>
      <c r="B1225" t="s">
        <v>2250</v>
      </c>
      <c r="C1225" t="s">
        <v>60</v>
      </c>
      <c r="D1225" t="s">
        <v>21</v>
      </c>
      <c r="E1225">
        <v>83330</v>
      </c>
      <c r="F1225" t="s">
        <v>23</v>
      </c>
      <c r="G1225" t="s">
        <v>23</v>
      </c>
      <c r="H1225" t="s">
        <v>24</v>
      </c>
      <c r="I1225" t="s">
        <v>24</v>
      </c>
      <c r="J1225" t="s">
        <v>25</v>
      </c>
      <c r="K1225" s="1">
        <v>43292</v>
      </c>
      <c r="L1225" t="s">
        <v>26</v>
      </c>
      <c r="N1225" t="s">
        <v>24</v>
      </c>
    </row>
    <row r="1226" spans="1:14" x14ac:dyDescent="0.25">
      <c r="A1226" t="s">
        <v>2251</v>
      </c>
      <c r="B1226" t="s">
        <v>2252</v>
      </c>
      <c r="C1226" t="s">
        <v>227</v>
      </c>
      <c r="D1226" t="s">
        <v>21</v>
      </c>
      <c r="E1226">
        <v>83605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43292</v>
      </c>
      <c r="L1226" t="s">
        <v>26</v>
      </c>
      <c r="N1226" t="s">
        <v>24</v>
      </c>
    </row>
    <row r="1227" spans="1:14" x14ac:dyDescent="0.25">
      <c r="A1227" t="s">
        <v>252</v>
      </c>
      <c r="B1227" t="s">
        <v>1491</v>
      </c>
      <c r="C1227" t="s">
        <v>778</v>
      </c>
      <c r="D1227" t="s">
        <v>21</v>
      </c>
      <c r="E1227">
        <v>83328</v>
      </c>
      <c r="F1227" t="s">
        <v>23</v>
      </c>
      <c r="G1227" t="s">
        <v>23</v>
      </c>
      <c r="H1227" t="s">
        <v>24</v>
      </c>
      <c r="I1227" t="s">
        <v>24</v>
      </c>
      <c r="J1227" t="s">
        <v>25</v>
      </c>
      <c r="K1227" s="1">
        <v>43292</v>
      </c>
      <c r="L1227" t="s">
        <v>26</v>
      </c>
      <c r="N1227" t="s">
        <v>24</v>
      </c>
    </row>
    <row r="1228" spans="1:14" x14ac:dyDescent="0.25">
      <c r="A1228" t="s">
        <v>474</v>
      </c>
      <c r="B1228" t="s">
        <v>2253</v>
      </c>
      <c r="C1228" t="s">
        <v>476</v>
      </c>
      <c r="D1228" t="s">
        <v>21</v>
      </c>
      <c r="E1228">
        <v>83302</v>
      </c>
      <c r="F1228" t="s">
        <v>23</v>
      </c>
      <c r="G1228" t="s">
        <v>23</v>
      </c>
      <c r="H1228" t="s">
        <v>24</v>
      </c>
      <c r="I1228" t="s">
        <v>24</v>
      </c>
      <c r="J1228" t="s">
        <v>25</v>
      </c>
      <c r="K1228" s="1">
        <v>43292</v>
      </c>
      <c r="L1228" t="s">
        <v>26</v>
      </c>
      <c r="N1228" t="s">
        <v>24</v>
      </c>
    </row>
    <row r="1229" spans="1:14" x14ac:dyDescent="0.25">
      <c r="A1229" t="s">
        <v>2254</v>
      </c>
      <c r="B1229" t="s">
        <v>2255</v>
      </c>
      <c r="C1229" t="s">
        <v>500</v>
      </c>
      <c r="D1229" t="s">
        <v>21</v>
      </c>
      <c r="E1229">
        <v>83201</v>
      </c>
      <c r="F1229" t="s">
        <v>23</v>
      </c>
      <c r="G1229" t="s">
        <v>23</v>
      </c>
      <c r="H1229" t="s">
        <v>24</v>
      </c>
      <c r="I1229" t="s">
        <v>24</v>
      </c>
      <c r="J1229" t="s">
        <v>25</v>
      </c>
      <c r="K1229" s="1">
        <v>43292</v>
      </c>
      <c r="L1229" t="s">
        <v>26</v>
      </c>
      <c r="N1229" t="s">
        <v>24</v>
      </c>
    </row>
    <row r="1230" spans="1:14" x14ac:dyDescent="0.25">
      <c r="A1230" t="s">
        <v>2256</v>
      </c>
      <c r="B1230" t="s">
        <v>2257</v>
      </c>
      <c r="C1230" t="s">
        <v>139</v>
      </c>
      <c r="D1230" t="s">
        <v>21</v>
      </c>
      <c r="E1230">
        <v>83347</v>
      </c>
      <c r="F1230" t="s">
        <v>23</v>
      </c>
      <c r="G1230" t="s">
        <v>23</v>
      </c>
      <c r="H1230" t="s">
        <v>24</v>
      </c>
      <c r="I1230" t="s">
        <v>24</v>
      </c>
      <c r="J1230" t="s">
        <v>25</v>
      </c>
      <c r="K1230" s="1">
        <v>43292</v>
      </c>
      <c r="L1230" t="s">
        <v>26</v>
      </c>
      <c r="N1230" t="s">
        <v>24</v>
      </c>
    </row>
    <row r="1231" spans="1:14" x14ac:dyDescent="0.25">
      <c r="A1231" t="s">
        <v>2258</v>
      </c>
      <c r="B1231" t="s">
        <v>2259</v>
      </c>
      <c r="C1231" t="s">
        <v>2070</v>
      </c>
      <c r="D1231" t="s">
        <v>21</v>
      </c>
      <c r="E1231">
        <v>83263</v>
      </c>
      <c r="F1231" t="s">
        <v>23</v>
      </c>
      <c r="G1231" t="s">
        <v>23</v>
      </c>
      <c r="H1231" t="s">
        <v>24</v>
      </c>
      <c r="I1231" t="s">
        <v>24</v>
      </c>
      <c r="J1231" t="s">
        <v>25</v>
      </c>
      <c r="K1231" s="1">
        <v>43292</v>
      </c>
      <c r="L1231" t="s">
        <v>26</v>
      </c>
      <c r="N1231" t="s">
        <v>24</v>
      </c>
    </row>
    <row r="1232" spans="1:14" x14ac:dyDescent="0.25">
      <c r="A1232" t="s">
        <v>998</v>
      </c>
      <c r="B1232" t="s">
        <v>1285</v>
      </c>
      <c r="C1232" t="s">
        <v>51</v>
      </c>
      <c r="D1232" t="s">
        <v>21</v>
      </c>
      <c r="E1232">
        <v>83642</v>
      </c>
      <c r="F1232" t="s">
        <v>23</v>
      </c>
      <c r="G1232" t="s">
        <v>23</v>
      </c>
      <c r="H1232" t="s">
        <v>24</v>
      </c>
      <c r="I1232" t="s">
        <v>24</v>
      </c>
      <c r="J1232" t="s">
        <v>25</v>
      </c>
      <c r="K1232" s="1">
        <v>43292</v>
      </c>
      <c r="L1232" t="s">
        <v>26</v>
      </c>
      <c r="N1232" t="s">
        <v>24</v>
      </c>
    </row>
    <row r="1233" spans="1:14" x14ac:dyDescent="0.25">
      <c r="A1233" t="s">
        <v>2260</v>
      </c>
      <c r="B1233" t="s">
        <v>2261</v>
      </c>
      <c r="C1233" t="s">
        <v>289</v>
      </c>
      <c r="D1233" t="s">
        <v>21</v>
      </c>
      <c r="E1233">
        <v>83687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43291</v>
      </c>
      <c r="L1233" t="s">
        <v>26</v>
      </c>
      <c r="N1233" t="s">
        <v>24</v>
      </c>
    </row>
    <row r="1234" spans="1:14" x14ac:dyDescent="0.25">
      <c r="A1234" t="s">
        <v>87</v>
      </c>
      <c r="B1234" t="s">
        <v>88</v>
      </c>
      <c r="C1234" t="s">
        <v>40</v>
      </c>
      <c r="D1234" t="s">
        <v>21</v>
      </c>
      <c r="E1234">
        <v>83402</v>
      </c>
      <c r="F1234" t="s">
        <v>23</v>
      </c>
      <c r="G1234" t="s">
        <v>23</v>
      </c>
      <c r="H1234" t="s">
        <v>24</v>
      </c>
      <c r="I1234" t="s">
        <v>24</v>
      </c>
      <c r="J1234" t="s">
        <v>25</v>
      </c>
      <c r="K1234" s="1">
        <v>43291</v>
      </c>
      <c r="L1234" t="s">
        <v>26</v>
      </c>
      <c r="N1234" t="s">
        <v>24</v>
      </c>
    </row>
    <row r="1235" spans="1:14" x14ac:dyDescent="0.25">
      <c r="A1235" t="s">
        <v>1610</v>
      </c>
      <c r="B1235" t="s">
        <v>1611</v>
      </c>
      <c r="C1235" t="s">
        <v>101</v>
      </c>
      <c r="D1235" t="s">
        <v>21</v>
      </c>
      <c r="E1235">
        <v>83634</v>
      </c>
      <c r="F1235" t="s">
        <v>23</v>
      </c>
      <c r="G1235" t="s">
        <v>23</v>
      </c>
      <c r="H1235" t="s">
        <v>24</v>
      </c>
      <c r="I1235" t="s">
        <v>24</v>
      </c>
      <c r="J1235" t="s">
        <v>25</v>
      </c>
      <c r="K1235" s="1">
        <v>43291</v>
      </c>
      <c r="L1235" t="s">
        <v>26</v>
      </c>
      <c r="N1235" t="s">
        <v>24</v>
      </c>
    </row>
    <row r="1236" spans="1:14" x14ac:dyDescent="0.25">
      <c r="A1236" t="s">
        <v>1445</v>
      </c>
      <c r="B1236" t="s">
        <v>1446</v>
      </c>
      <c r="C1236" t="s">
        <v>51</v>
      </c>
      <c r="D1236" t="s">
        <v>21</v>
      </c>
      <c r="E1236">
        <v>83642</v>
      </c>
      <c r="F1236" t="s">
        <v>23</v>
      </c>
      <c r="G1236" t="s">
        <v>23</v>
      </c>
      <c r="H1236" t="s">
        <v>24</v>
      </c>
      <c r="I1236" t="s">
        <v>24</v>
      </c>
      <c r="J1236" t="s">
        <v>25</v>
      </c>
      <c r="K1236" s="1">
        <v>43291</v>
      </c>
      <c r="L1236" t="s">
        <v>26</v>
      </c>
      <c r="N1236" t="s">
        <v>24</v>
      </c>
    </row>
    <row r="1237" spans="1:14" x14ac:dyDescent="0.25">
      <c r="A1237" t="s">
        <v>2262</v>
      </c>
      <c r="B1237" t="s">
        <v>2263</v>
      </c>
      <c r="C1237" t="s">
        <v>1349</v>
      </c>
      <c r="D1237" t="s">
        <v>21</v>
      </c>
      <c r="E1237">
        <v>83210</v>
      </c>
      <c r="F1237" t="s">
        <v>23</v>
      </c>
      <c r="G1237" t="s">
        <v>23</v>
      </c>
      <c r="H1237" t="s">
        <v>24</v>
      </c>
      <c r="I1237" t="s">
        <v>24</v>
      </c>
      <c r="J1237" t="s">
        <v>25</v>
      </c>
      <c r="K1237" s="1">
        <v>43291</v>
      </c>
      <c r="L1237" t="s">
        <v>26</v>
      </c>
      <c r="N1237" t="s">
        <v>24</v>
      </c>
    </row>
    <row r="1238" spans="1:14" x14ac:dyDescent="0.25">
      <c r="A1238" t="s">
        <v>2264</v>
      </c>
      <c r="B1238" t="s">
        <v>2265</v>
      </c>
      <c r="C1238" t="s">
        <v>1669</v>
      </c>
      <c r="D1238" t="s">
        <v>21</v>
      </c>
      <c r="E1238">
        <v>83467</v>
      </c>
      <c r="F1238" t="s">
        <v>23</v>
      </c>
      <c r="G1238" t="s">
        <v>23</v>
      </c>
      <c r="H1238" t="s">
        <v>24</v>
      </c>
      <c r="I1238" t="s">
        <v>24</v>
      </c>
      <c r="J1238" t="s">
        <v>25</v>
      </c>
      <c r="K1238" s="1">
        <v>43291</v>
      </c>
      <c r="L1238" t="s">
        <v>26</v>
      </c>
      <c r="N1238" t="s">
        <v>24</v>
      </c>
    </row>
    <row r="1239" spans="1:14" x14ac:dyDescent="0.25">
      <c r="A1239" t="s">
        <v>1447</v>
      </c>
      <c r="B1239" t="s">
        <v>1448</v>
      </c>
      <c r="C1239" t="s">
        <v>51</v>
      </c>
      <c r="D1239" t="s">
        <v>21</v>
      </c>
      <c r="E1239">
        <v>83642</v>
      </c>
      <c r="F1239" t="s">
        <v>23</v>
      </c>
      <c r="G1239" t="s">
        <v>23</v>
      </c>
      <c r="H1239" t="s">
        <v>24</v>
      </c>
      <c r="I1239" t="s">
        <v>24</v>
      </c>
      <c r="J1239" t="s">
        <v>25</v>
      </c>
      <c r="K1239" s="1">
        <v>43291</v>
      </c>
      <c r="L1239" t="s">
        <v>26</v>
      </c>
      <c r="N1239" t="s">
        <v>24</v>
      </c>
    </row>
    <row r="1240" spans="1:14" x14ac:dyDescent="0.25">
      <c r="A1240" t="s">
        <v>2266</v>
      </c>
      <c r="B1240" t="s">
        <v>2267</v>
      </c>
      <c r="C1240" t="s">
        <v>289</v>
      </c>
      <c r="D1240" t="s">
        <v>21</v>
      </c>
      <c r="E1240">
        <v>83687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43291</v>
      </c>
      <c r="L1240" t="s">
        <v>26</v>
      </c>
      <c r="N1240" t="s">
        <v>24</v>
      </c>
    </row>
    <row r="1241" spans="1:14" x14ac:dyDescent="0.25">
      <c r="A1241" t="s">
        <v>287</v>
      </c>
      <c r="B1241" t="s">
        <v>288</v>
      </c>
      <c r="C1241" t="s">
        <v>289</v>
      </c>
      <c r="D1241" t="s">
        <v>21</v>
      </c>
      <c r="E1241">
        <v>83687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43291</v>
      </c>
      <c r="L1241" t="s">
        <v>26</v>
      </c>
      <c r="N1241" t="s">
        <v>24</v>
      </c>
    </row>
    <row r="1242" spans="1:14" x14ac:dyDescent="0.25">
      <c r="A1242" t="s">
        <v>2268</v>
      </c>
      <c r="B1242" t="s">
        <v>2269</v>
      </c>
      <c r="C1242" t="s">
        <v>37</v>
      </c>
      <c r="D1242" t="s">
        <v>21</v>
      </c>
      <c r="E1242">
        <v>83213</v>
      </c>
      <c r="F1242" t="s">
        <v>23</v>
      </c>
      <c r="G1242" t="s">
        <v>23</v>
      </c>
      <c r="H1242" t="s">
        <v>24</v>
      </c>
      <c r="I1242" t="s">
        <v>24</v>
      </c>
      <c r="J1242" t="s">
        <v>25</v>
      </c>
      <c r="K1242" s="1">
        <v>43291</v>
      </c>
      <c r="L1242" t="s">
        <v>26</v>
      </c>
      <c r="N1242" t="s">
        <v>24</v>
      </c>
    </row>
    <row r="1243" spans="1:14" x14ac:dyDescent="0.25">
      <c r="A1243" t="s">
        <v>2270</v>
      </c>
      <c r="B1243" t="s">
        <v>2271</v>
      </c>
      <c r="C1243" t="s">
        <v>289</v>
      </c>
      <c r="D1243" t="s">
        <v>21</v>
      </c>
      <c r="E1243">
        <v>83687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43291</v>
      </c>
      <c r="L1243" t="s">
        <v>26</v>
      </c>
      <c r="N1243" t="s">
        <v>24</v>
      </c>
    </row>
    <row r="1244" spans="1:14" x14ac:dyDescent="0.25">
      <c r="A1244" t="s">
        <v>2272</v>
      </c>
      <c r="B1244" t="s">
        <v>2273</v>
      </c>
      <c r="C1244" t="s">
        <v>227</v>
      </c>
      <c r="D1244" t="s">
        <v>21</v>
      </c>
      <c r="E1244">
        <v>83605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43291</v>
      </c>
      <c r="L1244" t="s">
        <v>26</v>
      </c>
      <c r="N1244" t="s">
        <v>24</v>
      </c>
    </row>
    <row r="1245" spans="1:14" x14ac:dyDescent="0.25">
      <c r="A1245" t="s">
        <v>535</v>
      </c>
      <c r="B1245" t="s">
        <v>536</v>
      </c>
      <c r="C1245" t="s">
        <v>537</v>
      </c>
      <c r="D1245" t="s">
        <v>21</v>
      </c>
      <c r="E1245">
        <v>83450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43291</v>
      </c>
      <c r="L1245" t="s">
        <v>26</v>
      </c>
      <c r="N1245" t="s">
        <v>24</v>
      </c>
    </row>
    <row r="1246" spans="1:14" x14ac:dyDescent="0.25">
      <c r="A1246" t="s">
        <v>1271</v>
      </c>
      <c r="B1246" t="s">
        <v>1272</v>
      </c>
      <c r="C1246" t="s">
        <v>1254</v>
      </c>
      <c r="D1246" t="s">
        <v>21</v>
      </c>
      <c r="E1246">
        <v>83211</v>
      </c>
      <c r="F1246" t="s">
        <v>23</v>
      </c>
      <c r="G1246" t="s">
        <v>23</v>
      </c>
      <c r="H1246" t="s">
        <v>24</v>
      </c>
      <c r="I1246" t="s">
        <v>24</v>
      </c>
      <c r="J1246" t="s">
        <v>25</v>
      </c>
      <c r="K1246" s="1">
        <v>43291</v>
      </c>
      <c r="L1246" t="s">
        <v>26</v>
      </c>
      <c r="N1246" t="s">
        <v>24</v>
      </c>
    </row>
    <row r="1247" spans="1:14" x14ac:dyDescent="0.25">
      <c r="A1247" t="s">
        <v>2274</v>
      </c>
      <c r="B1247" t="s">
        <v>2275</v>
      </c>
      <c r="C1247" t="s">
        <v>289</v>
      </c>
      <c r="D1247" t="s">
        <v>21</v>
      </c>
      <c r="E1247">
        <v>83687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43291</v>
      </c>
      <c r="L1247" t="s">
        <v>26</v>
      </c>
      <c r="N1247" t="s">
        <v>24</v>
      </c>
    </row>
    <row r="1248" spans="1:14" x14ac:dyDescent="0.25">
      <c r="A1248" t="s">
        <v>928</v>
      </c>
      <c r="B1248" t="s">
        <v>2276</v>
      </c>
      <c r="C1248" t="s">
        <v>37</v>
      </c>
      <c r="D1248" t="s">
        <v>21</v>
      </c>
      <c r="E1248">
        <v>83213</v>
      </c>
      <c r="F1248" t="s">
        <v>23</v>
      </c>
      <c r="G1248" t="s">
        <v>23</v>
      </c>
      <c r="H1248" t="s">
        <v>24</v>
      </c>
      <c r="I1248" t="s">
        <v>24</v>
      </c>
      <c r="J1248" t="s">
        <v>25</v>
      </c>
      <c r="K1248" s="1">
        <v>43291</v>
      </c>
      <c r="L1248" t="s">
        <v>26</v>
      </c>
      <c r="N1248" t="s">
        <v>24</v>
      </c>
    </row>
    <row r="1249" spans="1:14" x14ac:dyDescent="0.25">
      <c r="A1249" t="s">
        <v>2277</v>
      </c>
      <c r="B1249" t="s">
        <v>2278</v>
      </c>
      <c r="C1249" t="s">
        <v>1669</v>
      </c>
      <c r="D1249" t="s">
        <v>21</v>
      </c>
      <c r="E1249">
        <v>83467</v>
      </c>
      <c r="F1249" t="s">
        <v>23</v>
      </c>
      <c r="G1249" t="s">
        <v>23</v>
      </c>
      <c r="H1249" t="s">
        <v>24</v>
      </c>
      <c r="I1249" t="s">
        <v>24</v>
      </c>
      <c r="J1249" t="s">
        <v>25</v>
      </c>
      <c r="K1249" s="1">
        <v>43291</v>
      </c>
      <c r="L1249" t="s">
        <v>26</v>
      </c>
      <c r="N1249" t="s">
        <v>24</v>
      </c>
    </row>
    <row r="1250" spans="1:14" x14ac:dyDescent="0.25">
      <c r="A1250" t="s">
        <v>1145</v>
      </c>
      <c r="B1250" t="s">
        <v>1253</v>
      </c>
      <c r="C1250" t="s">
        <v>1254</v>
      </c>
      <c r="D1250" t="s">
        <v>21</v>
      </c>
      <c r="E1250">
        <v>83211</v>
      </c>
      <c r="F1250" t="s">
        <v>23</v>
      </c>
      <c r="G1250" t="s">
        <v>23</v>
      </c>
      <c r="H1250" t="s">
        <v>24</v>
      </c>
      <c r="I1250" t="s">
        <v>24</v>
      </c>
      <c r="J1250" t="s">
        <v>25</v>
      </c>
      <c r="K1250" s="1">
        <v>43291</v>
      </c>
      <c r="L1250" t="s">
        <v>26</v>
      </c>
      <c r="N1250" t="s">
        <v>24</v>
      </c>
    </row>
    <row r="1251" spans="1:14" x14ac:dyDescent="0.25">
      <c r="A1251" t="s">
        <v>2279</v>
      </c>
      <c r="B1251" t="s">
        <v>2280</v>
      </c>
      <c r="C1251" t="s">
        <v>2082</v>
      </c>
      <c r="D1251" t="s">
        <v>21</v>
      </c>
      <c r="E1251">
        <v>83226</v>
      </c>
      <c r="F1251" t="s">
        <v>23</v>
      </c>
      <c r="G1251" t="s">
        <v>23</v>
      </c>
      <c r="H1251" t="s">
        <v>24</v>
      </c>
      <c r="I1251" t="s">
        <v>24</v>
      </c>
      <c r="J1251" t="s">
        <v>25</v>
      </c>
      <c r="K1251" s="1">
        <v>43291</v>
      </c>
      <c r="L1251" t="s">
        <v>26</v>
      </c>
      <c r="N1251" t="s">
        <v>24</v>
      </c>
    </row>
    <row r="1252" spans="1:14" x14ac:dyDescent="0.25">
      <c r="A1252" t="s">
        <v>1350</v>
      </c>
      <c r="B1252" t="s">
        <v>1351</v>
      </c>
      <c r="C1252" t="s">
        <v>743</v>
      </c>
      <c r="D1252" t="s">
        <v>21</v>
      </c>
      <c r="E1252">
        <v>83221</v>
      </c>
      <c r="F1252" t="s">
        <v>23</v>
      </c>
      <c r="G1252" t="s">
        <v>23</v>
      </c>
      <c r="H1252" t="s">
        <v>24</v>
      </c>
      <c r="I1252" t="s">
        <v>24</v>
      </c>
      <c r="J1252" t="s">
        <v>25</v>
      </c>
      <c r="K1252" s="1">
        <v>43291</v>
      </c>
      <c r="L1252" t="s">
        <v>26</v>
      </c>
      <c r="N1252" t="s">
        <v>24</v>
      </c>
    </row>
    <row r="1253" spans="1:14" x14ac:dyDescent="0.25">
      <c r="A1253" t="s">
        <v>1385</v>
      </c>
      <c r="B1253" t="s">
        <v>1386</v>
      </c>
      <c r="C1253" t="s">
        <v>37</v>
      </c>
      <c r="D1253" t="s">
        <v>21</v>
      </c>
      <c r="E1253">
        <v>83213</v>
      </c>
      <c r="F1253" t="s">
        <v>23</v>
      </c>
      <c r="G1253" t="s">
        <v>23</v>
      </c>
      <c r="H1253" t="s">
        <v>24</v>
      </c>
      <c r="I1253" t="s">
        <v>24</v>
      </c>
      <c r="J1253" t="s">
        <v>25</v>
      </c>
      <c r="K1253" s="1">
        <v>43291</v>
      </c>
      <c r="L1253" t="s">
        <v>26</v>
      </c>
      <c r="N1253" t="s">
        <v>24</v>
      </c>
    </row>
    <row r="1254" spans="1:14" x14ac:dyDescent="0.25">
      <c r="A1254" t="s">
        <v>2281</v>
      </c>
      <c r="B1254" t="s">
        <v>2282</v>
      </c>
      <c r="C1254" t="s">
        <v>1669</v>
      </c>
      <c r="D1254" t="s">
        <v>21</v>
      </c>
      <c r="E1254">
        <v>83467</v>
      </c>
      <c r="F1254" t="s">
        <v>23</v>
      </c>
      <c r="G1254" t="s">
        <v>23</v>
      </c>
      <c r="H1254" t="s">
        <v>24</v>
      </c>
      <c r="I1254" t="s">
        <v>24</v>
      </c>
      <c r="J1254" t="s">
        <v>25</v>
      </c>
      <c r="K1254" s="1">
        <v>43291</v>
      </c>
      <c r="L1254" t="s">
        <v>26</v>
      </c>
      <c r="N1254" t="s">
        <v>24</v>
      </c>
    </row>
    <row r="1255" spans="1:14" x14ac:dyDescent="0.25">
      <c r="A1255" t="s">
        <v>2283</v>
      </c>
      <c r="B1255" t="s">
        <v>2284</v>
      </c>
      <c r="C1255" t="s">
        <v>37</v>
      </c>
      <c r="D1255" t="s">
        <v>21</v>
      </c>
      <c r="E1255">
        <v>83213</v>
      </c>
      <c r="F1255" t="s">
        <v>23</v>
      </c>
      <c r="G1255" t="s">
        <v>23</v>
      </c>
      <c r="H1255" t="s">
        <v>24</v>
      </c>
      <c r="I1255" t="s">
        <v>24</v>
      </c>
      <c r="J1255" t="s">
        <v>25</v>
      </c>
      <c r="K1255" s="1">
        <v>43291</v>
      </c>
      <c r="L1255" t="s">
        <v>26</v>
      </c>
      <c r="N1255" t="s">
        <v>24</v>
      </c>
    </row>
    <row r="1256" spans="1:14" x14ac:dyDescent="0.25">
      <c r="A1256" t="s">
        <v>2285</v>
      </c>
      <c r="B1256" t="s">
        <v>2286</v>
      </c>
      <c r="C1256" t="s">
        <v>500</v>
      </c>
      <c r="D1256" t="s">
        <v>21</v>
      </c>
      <c r="E1256">
        <v>84115</v>
      </c>
      <c r="F1256" t="s">
        <v>23</v>
      </c>
      <c r="G1256" t="s">
        <v>23</v>
      </c>
      <c r="H1256" t="s">
        <v>24</v>
      </c>
      <c r="I1256" t="s">
        <v>24</v>
      </c>
      <c r="J1256" t="s">
        <v>25</v>
      </c>
      <c r="K1256" s="1">
        <v>43291</v>
      </c>
      <c r="L1256" t="s">
        <v>26</v>
      </c>
      <c r="N1256" t="s">
        <v>24</v>
      </c>
    </row>
    <row r="1257" spans="1:14" x14ac:dyDescent="0.25">
      <c r="A1257" t="s">
        <v>929</v>
      </c>
      <c r="B1257" t="s">
        <v>2287</v>
      </c>
      <c r="C1257" t="s">
        <v>1669</v>
      </c>
      <c r="D1257" t="s">
        <v>21</v>
      </c>
      <c r="E1257">
        <v>83467</v>
      </c>
      <c r="F1257" t="s">
        <v>23</v>
      </c>
      <c r="G1257" t="s">
        <v>23</v>
      </c>
      <c r="H1257" t="s">
        <v>24</v>
      </c>
      <c r="I1257" t="s">
        <v>24</v>
      </c>
      <c r="J1257" t="s">
        <v>25</v>
      </c>
      <c r="K1257" s="1">
        <v>43291</v>
      </c>
      <c r="L1257" t="s">
        <v>26</v>
      </c>
      <c r="N1257" t="s">
        <v>24</v>
      </c>
    </row>
    <row r="1258" spans="1:14" x14ac:dyDescent="0.25">
      <c r="A1258" t="s">
        <v>2288</v>
      </c>
      <c r="B1258" t="s">
        <v>2289</v>
      </c>
      <c r="C1258" t="s">
        <v>40</v>
      </c>
      <c r="D1258" t="s">
        <v>21</v>
      </c>
      <c r="E1258">
        <v>83402</v>
      </c>
      <c r="F1258" t="s">
        <v>23</v>
      </c>
      <c r="G1258" t="s">
        <v>23</v>
      </c>
      <c r="H1258" t="s">
        <v>24</v>
      </c>
      <c r="I1258" t="s">
        <v>24</v>
      </c>
      <c r="J1258" t="s">
        <v>25</v>
      </c>
      <c r="K1258" s="1">
        <v>43291</v>
      </c>
      <c r="L1258" t="s">
        <v>26</v>
      </c>
      <c r="N1258" t="s">
        <v>24</v>
      </c>
    </row>
    <row r="1259" spans="1:14" x14ac:dyDescent="0.25">
      <c r="A1259" t="s">
        <v>2290</v>
      </c>
      <c r="B1259" t="s">
        <v>2291</v>
      </c>
      <c r="C1259" t="s">
        <v>500</v>
      </c>
      <c r="D1259" t="s">
        <v>21</v>
      </c>
      <c r="E1259">
        <v>83201</v>
      </c>
      <c r="F1259" t="s">
        <v>23</v>
      </c>
      <c r="G1259" t="s">
        <v>23</v>
      </c>
      <c r="H1259" t="s">
        <v>24</v>
      </c>
      <c r="I1259" t="s">
        <v>24</v>
      </c>
      <c r="J1259" t="s">
        <v>25</v>
      </c>
      <c r="K1259" s="1">
        <v>43291</v>
      </c>
      <c r="L1259" t="s">
        <v>26</v>
      </c>
      <c r="N1259" t="s">
        <v>24</v>
      </c>
    </row>
    <row r="1260" spans="1:14" x14ac:dyDescent="0.25">
      <c r="A1260" t="s">
        <v>408</v>
      </c>
      <c r="B1260" t="s">
        <v>1278</v>
      </c>
      <c r="C1260" t="s">
        <v>1254</v>
      </c>
      <c r="D1260" t="s">
        <v>21</v>
      </c>
      <c r="E1260">
        <v>83211</v>
      </c>
      <c r="F1260" t="s">
        <v>23</v>
      </c>
      <c r="G1260" t="s">
        <v>23</v>
      </c>
      <c r="H1260" t="s">
        <v>24</v>
      </c>
      <c r="I1260" t="s">
        <v>24</v>
      </c>
      <c r="J1260" t="s">
        <v>25</v>
      </c>
      <c r="K1260" s="1">
        <v>43291</v>
      </c>
      <c r="L1260" t="s">
        <v>26</v>
      </c>
      <c r="N1260" t="s">
        <v>24</v>
      </c>
    </row>
    <row r="1261" spans="1:14" x14ac:dyDescent="0.25">
      <c r="A1261" t="s">
        <v>2292</v>
      </c>
      <c r="B1261" t="s">
        <v>2293</v>
      </c>
      <c r="C1261" t="s">
        <v>40</v>
      </c>
      <c r="D1261" t="s">
        <v>21</v>
      </c>
      <c r="E1261">
        <v>83402</v>
      </c>
      <c r="F1261" t="s">
        <v>23</v>
      </c>
      <c r="G1261" t="s">
        <v>23</v>
      </c>
      <c r="H1261" t="s">
        <v>24</v>
      </c>
      <c r="I1261" t="s">
        <v>24</v>
      </c>
      <c r="J1261" t="s">
        <v>25</v>
      </c>
      <c r="K1261" s="1">
        <v>43291</v>
      </c>
      <c r="L1261" t="s">
        <v>26</v>
      </c>
      <c r="N1261" t="s">
        <v>24</v>
      </c>
    </row>
    <row r="1262" spans="1:14" x14ac:dyDescent="0.25">
      <c r="A1262" t="s">
        <v>2294</v>
      </c>
      <c r="B1262" t="s">
        <v>2295</v>
      </c>
      <c r="C1262" t="s">
        <v>500</v>
      </c>
      <c r="D1262" t="s">
        <v>21</v>
      </c>
      <c r="E1262">
        <v>83204</v>
      </c>
      <c r="F1262" t="s">
        <v>23</v>
      </c>
      <c r="G1262" t="s">
        <v>23</v>
      </c>
      <c r="H1262" t="s">
        <v>24</v>
      </c>
      <c r="I1262" t="s">
        <v>24</v>
      </c>
      <c r="J1262" t="s">
        <v>25</v>
      </c>
      <c r="K1262" s="1">
        <v>43291</v>
      </c>
      <c r="L1262" t="s">
        <v>26</v>
      </c>
      <c r="N1262" t="s">
        <v>24</v>
      </c>
    </row>
    <row r="1263" spans="1:14" x14ac:dyDescent="0.25">
      <c r="A1263" t="s">
        <v>2296</v>
      </c>
      <c r="B1263" t="s">
        <v>2297</v>
      </c>
      <c r="C1263" t="s">
        <v>1737</v>
      </c>
      <c r="D1263" t="s">
        <v>21</v>
      </c>
      <c r="E1263">
        <v>83251</v>
      </c>
      <c r="F1263" t="s">
        <v>23</v>
      </c>
      <c r="G1263" t="s">
        <v>23</v>
      </c>
      <c r="H1263" t="s">
        <v>24</v>
      </c>
      <c r="I1263" t="s">
        <v>24</v>
      </c>
      <c r="J1263" t="s">
        <v>25</v>
      </c>
      <c r="K1263" s="1">
        <v>43291</v>
      </c>
      <c r="L1263" t="s">
        <v>26</v>
      </c>
      <c r="N1263" t="s">
        <v>24</v>
      </c>
    </row>
    <row r="1264" spans="1:14" x14ac:dyDescent="0.25">
      <c r="A1264" t="s">
        <v>2298</v>
      </c>
      <c r="B1264" t="s">
        <v>2299</v>
      </c>
      <c r="C1264" t="s">
        <v>1669</v>
      </c>
      <c r="D1264" t="s">
        <v>21</v>
      </c>
      <c r="E1264">
        <v>83467</v>
      </c>
      <c r="F1264" t="s">
        <v>23</v>
      </c>
      <c r="G1264" t="s">
        <v>23</v>
      </c>
      <c r="H1264" t="s">
        <v>24</v>
      </c>
      <c r="I1264" t="s">
        <v>24</v>
      </c>
      <c r="J1264" t="s">
        <v>25</v>
      </c>
      <c r="K1264" s="1">
        <v>43291</v>
      </c>
      <c r="L1264" t="s">
        <v>26</v>
      </c>
      <c r="N1264" t="s">
        <v>24</v>
      </c>
    </row>
    <row r="1265" spans="1:14" x14ac:dyDescent="0.25">
      <c r="A1265" t="s">
        <v>949</v>
      </c>
      <c r="B1265" t="s">
        <v>950</v>
      </c>
      <c r="C1265" t="s">
        <v>40</v>
      </c>
      <c r="D1265" t="s">
        <v>21</v>
      </c>
      <c r="E1265">
        <v>83401</v>
      </c>
      <c r="F1265" t="s">
        <v>23</v>
      </c>
      <c r="G1265" t="s">
        <v>23</v>
      </c>
      <c r="H1265" t="s">
        <v>24</v>
      </c>
      <c r="I1265" t="s">
        <v>24</v>
      </c>
      <c r="J1265" t="s">
        <v>25</v>
      </c>
      <c r="K1265" s="1">
        <v>43291</v>
      </c>
      <c r="L1265" t="s">
        <v>26</v>
      </c>
      <c r="N1265" t="s">
        <v>24</v>
      </c>
    </row>
    <row r="1266" spans="1:14" x14ac:dyDescent="0.25">
      <c r="A1266" t="s">
        <v>2300</v>
      </c>
      <c r="B1266" t="s">
        <v>2301</v>
      </c>
      <c r="C1266" t="s">
        <v>500</v>
      </c>
      <c r="D1266" t="s">
        <v>21</v>
      </c>
      <c r="E1266">
        <v>83201</v>
      </c>
      <c r="F1266" t="s">
        <v>23</v>
      </c>
      <c r="G1266" t="s">
        <v>23</v>
      </c>
      <c r="H1266" t="s">
        <v>24</v>
      </c>
      <c r="I1266" t="s">
        <v>24</v>
      </c>
      <c r="J1266" t="s">
        <v>25</v>
      </c>
      <c r="K1266" s="1">
        <v>43291</v>
      </c>
      <c r="L1266" t="s">
        <v>26</v>
      </c>
      <c r="N1266" t="s">
        <v>24</v>
      </c>
    </row>
    <row r="1267" spans="1:14" x14ac:dyDescent="0.25">
      <c r="A1267" t="s">
        <v>2302</v>
      </c>
      <c r="B1267" t="s">
        <v>2303</v>
      </c>
      <c r="C1267" t="s">
        <v>1737</v>
      </c>
      <c r="D1267" t="s">
        <v>21</v>
      </c>
      <c r="E1267">
        <v>83251</v>
      </c>
      <c r="F1267" t="s">
        <v>23</v>
      </c>
      <c r="G1267" t="s">
        <v>23</v>
      </c>
      <c r="H1267" t="s">
        <v>24</v>
      </c>
      <c r="I1267" t="s">
        <v>24</v>
      </c>
      <c r="J1267" t="s">
        <v>25</v>
      </c>
      <c r="K1267" s="1">
        <v>43291</v>
      </c>
      <c r="L1267" t="s">
        <v>26</v>
      </c>
      <c r="N1267" t="s">
        <v>24</v>
      </c>
    </row>
    <row r="1268" spans="1:14" x14ac:dyDescent="0.25">
      <c r="A1268" t="s">
        <v>2304</v>
      </c>
      <c r="B1268" t="s">
        <v>2305</v>
      </c>
      <c r="C1268" t="s">
        <v>2306</v>
      </c>
      <c r="D1268" t="s">
        <v>21</v>
      </c>
      <c r="E1268">
        <v>83464</v>
      </c>
      <c r="F1268" t="s">
        <v>23</v>
      </c>
      <c r="G1268" t="s">
        <v>23</v>
      </c>
      <c r="H1268" t="s">
        <v>24</v>
      </c>
      <c r="I1268" t="s">
        <v>24</v>
      </c>
      <c r="J1268" t="s">
        <v>25</v>
      </c>
      <c r="K1268" s="1">
        <v>43291</v>
      </c>
      <c r="L1268" t="s">
        <v>26</v>
      </c>
      <c r="N1268" t="s">
        <v>24</v>
      </c>
    </row>
    <row r="1269" spans="1:14" x14ac:dyDescent="0.25">
      <c r="A1269" t="s">
        <v>2307</v>
      </c>
      <c r="B1269" t="s">
        <v>2308</v>
      </c>
      <c r="C1269" t="s">
        <v>40</v>
      </c>
      <c r="D1269" t="s">
        <v>21</v>
      </c>
      <c r="E1269">
        <v>83402</v>
      </c>
      <c r="F1269" t="s">
        <v>23</v>
      </c>
      <c r="G1269" t="s">
        <v>23</v>
      </c>
      <c r="H1269" t="s">
        <v>24</v>
      </c>
      <c r="I1269" t="s">
        <v>24</v>
      </c>
      <c r="J1269" t="s">
        <v>25</v>
      </c>
      <c r="K1269" s="1">
        <v>43291</v>
      </c>
      <c r="L1269" t="s">
        <v>26</v>
      </c>
      <c r="N1269" t="s">
        <v>24</v>
      </c>
    </row>
    <row r="1270" spans="1:14" x14ac:dyDescent="0.25">
      <c r="A1270" t="s">
        <v>367</v>
      </c>
      <c r="B1270" t="s">
        <v>2309</v>
      </c>
      <c r="C1270" t="s">
        <v>40</v>
      </c>
      <c r="D1270" t="s">
        <v>21</v>
      </c>
      <c r="E1270">
        <v>83406</v>
      </c>
      <c r="F1270" t="s">
        <v>23</v>
      </c>
      <c r="G1270" t="s">
        <v>23</v>
      </c>
      <c r="H1270" t="s">
        <v>24</v>
      </c>
      <c r="I1270" t="s">
        <v>24</v>
      </c>
      <c r="J1270" t="s">
        <v>25</v>
      </c>
      <c r="K1270" s="1">
        <v>43291</v>
      </c>
      <c r="L1270" t="s">
        <v>26</v>
      </c>
      <c r="N1270" t="s">
        <v>24</v>
      </c>
    </row>
    <row r="1271" spans="1:14" x14ac:dyDescent="0.25">
      <c r="A1271" t="s">
        <v>2310</v>
      </c>
      <c r="B1271" t="s">
        <v>2311</v>
      </c>
      <c r="C1271" t="s">
        <v>1737</v>
      </c>
      <c r="D1271" t="s">
        <v>21</v>
      </c>
      <c r="E1271">
        <v>83251</v>
      </c>
      <c r="F1271" t="s">
        <v>23</v>
      </c>
      <c r="G1271" t="s">
        <v>23</v>
      </c>
      <c r="H1271" t="s">
        <v>24</v>
      </c>
      <c r="I1271" t="s">
        <v>24</v>
      </c>
      <c r="J1271" t="s">
        <v>25</v>
      </c>
      <c r="K1271" s="1">
        <v>43291</v>
      </c>
      <c r="L1271" t="s">
        <v>26</v>
      </c>
      <c r="N1271" t="s">
        <v>24</v>
      </c>
    </row>
    <row r="1272" spans="1:14" x14ac:dyDescent="0.25">
      <c r="A1272" t="s">
        <v>254</v>
      </c>
      <c r="B1272" t="s">
        <v>255</v>
      </c>
      <c r="C1272" t="s">
        <v>120</v>
      </c>
      <c r="D1272" t="s">
        <v>21</v>
      </c>
      <c r="E1272">
        <v>83318</v>
      </c>
      <c r="F1272" t="s">
        <v>23</v>
      </c>
      <c r="G1272" t="s">
        <v>23</v>
      </c>
      <c r="H1272" t="s">
        <v>24</v>
      </c>
      <c r="I1272" t="s">
        <v>24</v>
      </c>
      <c r="J1272" t="s">
        <v>25</v>
      </c>
      <c r="K1272" s="1">
        <v>43290</v>
      </c>
      <c r="L1272" t="s">
        <v>26</v>
      </c>
      <c r="N1272" t="s">
        <v>24</v>
      </c>
    </row>
    <row r="1273" spans="1:14" x14ac:dyDescent="0.25">
      <c r="A1273" t="s">
        <v>629</v>
      </c>
      <c r="B1273" t="s">
        <v>630</v>
      </c>
      <c r="C1273" t="s">
        <v>242</v>
      </c>
      <c r="D1273" t="s">
        <v>21</v>
      </c>
      <c r="E1273">
        <v>83301</v>
      </c>
      <c r="F1273" t="s">
        <v>23</v>
      </c>
      <c r="G1273" t="s">
        <v>23</v>
      </c>
      <c r="H1273" t="s">
        <v>24</v>
      </c>
      <c r="I1273" t="s">
        <v>24</v>
      </c>
      <c r="J1273" t="s">
        <v>25</v>
      </c>
      <c r="K1273" s="1">
        <v>43290</v>
      </c>
      <c r="L1273" t="s">
        <v>26</v>
      </c>
      <c r="N1273" t="s">
        <v>24</v>
      </c>
    </row>
    <row r="1274" spans="1:14" x14ac:dyDescent="0.25">
      <c r="A1274" t="s">
        <v>2312</v>
      </c>
      <c r="B1274" t="s">
        <v>2313</v>
      </c>
      <c r="C1274" t="s">
        <v>227</v>
      </c>
      <c r="D1274" t="s">
        <v>21</v>
      </c>
      <c r="E1274">
        <v>83605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43290</v>
      </c>
      <c r="L1274" t="s">
        <v>26</v>
      </c>
      <c r="N1274" t="s">
        <v>24</v>
      </c>
    </row>
    <row r="1275" spans="1:14" x14ac:dyDescent="0.25">
      <c r="A1275" t="s">
        <v>2314</v>
      </c>
      <c r="B1275" t="s">
        <v>2315</v>
      </c>
      <c r="C1275" t="s">
        <v>2189</v>
      </c>
      <c r="D1275" t="s">
        <v>21</v>
      </c>
      <c r="E1275">
        <v>83254</v>
      </c>
      <c r="F1275" t="s">
        <v>23</v>
      </c>
      <c r="G1275" t="s">
        <v>23</v>
      </c>
      <c r="H1275" t="s">
        <v>24</v>
      </c>
      <c r="I1275" t="s">
        <v>24</v>
      </c>
      <c r="J1275" t="s">
        <v>25</v>
      </c>
      <c r="K1275" s="1">
        <v>43290</v>
      </c>
      <c r="L1275" t="s">
        <v>26</v>
      </c>
      <c r="N1275" t="s">
        <v>24</v>
      </c>
    </row>
    <row r="1276" spans="1:14" x14ac:dyDescent="0.25">
      <c r="A1276" t="s">
        <v>689</v>
      </c>
      <c r="B1276" t="s">
        <v>690</v>
      </c>
      <c r="C1276" t="s">
        <v>242</v>
      </c>
      <c r="D1276" t="s">
        <v>21</v>
      </c>
      <c r="E1276">
        <v>83301</v>
      </c>
      <c r="F1276" t="s">
        <v>23</v>
      </c>
      <c r="G1276" t="s">
        <v>23</v>
      </c>
      <c r="H1276" t="s">
        <v>24</v>
      </c>
      <c r="I1276" t="s">
        <v>24</v>
      </c>
      <c r="J1276" t="s">
        <v>25</v>
      </c>
      <c r="K1276" s="1">
        <v>43290</v>
      </c>
      <c r="L1276" t="s">
        <v>26</v>
      </c>
      <c r="N1276" t="s">
        <v>24</v>
      </c>
    </row>
    <row r="1277" spans="1:14" x14ac:dyDescent="0.25">
      <c r="A1277" t="s">
        <v>1502</v>
      </c>
      <c r="B1277" t="s">
        <v>1503</v>
      </c>
      <c r="C1277" t="s">
        <v>297</v>
      </c>
      <c r="D1277" t="s">
        <v>21</v>
      </c>
      <c r="E1277">
        <v>83644</v>
      </c>
      <c r="F1277" t="s">
        <v>23</v>
      </c>
      <c r="G1277" t="s">
        <v>23</v>
      </c>
      <c r="H1277" t="s">
        <v>24</v>
      </c>
      <c r="I1277" t="s">
        <v>24</v>
      </c>
      <c r="J1277" t="s">
        <v>25</v>
      </c>
      <c r="K1277" s="1">
        <v>43290</v>
      </c>
      <c r="L1277" t="s">
        <v>26</v>
      </c>
      <c r="N1277" t="s">
        <v>24</v>
      </c>
    </row>
    <row r="1278" spans="1:14" x14ac:dyDescent="0.25">
      <c r="A1278" t="s">
        <v>2316</v>
      </c>
      <c r="B1278" t="s">
        <v>2317</v>
      </c>
      <c r="C1278" t="s">
        <v>1700</v>
      </c>
      <c r="D1278" t="s">
        <v>21</v>
      </c>
      <c r="E1278">
        <v>83805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43290</v>
      </c>
      <c r="L1278" t="s">
        <v>26</v>
      </c>
      <c r="N1278" t="s">
        <v>24</v>
      </c>
    </row>
    <row r="1279" spans="1:14" x14ac:dyDescent="0.25">
      <c r="A1279" t="s">
        <v>2318</v>
      </c>
      <c r="B1279" t="s">
        <v>2319</v>
      </c>
      <c r="C1279" t="s">
        <v>1700</v>
      </c>
      <c r="D1279" t="s">
        <v>21</v>
      </c>
      <c r="E1279">
        <v>83805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43290</v>
      </c>
      <c r="L1279" t="s">
        <v>26</v>
      </c>
      <c r="N1279" t="s">
        <v>24</v>
      </c>
    </row>
    <row r="1280" spans="1:14" x14ac:dyDescent="0.25">
      <c r="A1280" t="s">
        <v>526</v>
      </c>
      <c r="B1280" t="s">
        <v>527</v>
      </c>
      <c r="C1280" t="s">
        <v>413</v>
      </c>
      <c r="D1280" t="s">
        <v>21</v>
      </c>
      <c r="E1280">
        <v>83864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43290</v>
      </c>
      <c r="L1280" t="s">
        <v>26</v>
      </c>
      <c r="N1280" t="s">
        <v>24</v>
      </c>
    </row>
    <row r="1281" spans="1:14" x14ac:dyDescent="0.25">
      <c r="A1281" t="s">
        <v>905</v>
      </c>
      <c r="B1281" t="s">
        <v>906</v>
      </c>
      <c r="C1281" t="s">
        <v>242</v>
      </c>
      <c r="D1281" t="s">
        <v>21</v>
      </c>
      <c r="E1281">
        <v>83301</v>
      </c>
      <c r="F1281" t="s">
        <v>23</v>
      </c>
      <c r="G1281" t="s">
        <v>23</v>
      </c>
      <c r="H1281" t="s">
        <v>24</v>
      </c>
      <c r="I1281" t="s">
        <v>24</v>
      </c>
      <c r="J1281" t="s">
        <v>25</v>
      </c>
      <c r="K1281" s="1">
        <v>43290</v>
      </c>
      <c r="L1281" t="s">
        <v>26</v>
      </c>
      <c r="N1281" t="s">
        <v>24</v>
      </c>
    </row>
    <row r="1282" spans="1:14" x14ac:dyDescent="0.25">
      <c r="A1282" t="s">
        <v>2320</v>
      </c>
      <c r="B1282" t="s">
        <v>2321</v>
      </c>
      <c r="C1282" t="s">
        <v>289</v>
      </c>
      <c r="D1282" t="s">
        <v>21</v>
      </c>
      <c r="E1282">
        <v>83651</v>
      </c>
      <c r="F1282" t="s">
        <v>23</v>
      </c>
      <c r="G1282" t="s">
        <v>23</v>
      </c>
      <c r="H1282" t="s">
        <v>24</v>
      </c>
      <c r="I1282" t="s">
        <v>24</v>
      </c>
      <c r="J1282" t="s">
        <v>25</v>
      </c>
      <c r="K1282" s="1">
        <v>43290</v>
      </c>
      <c r="L1282" t="s">
        <v>26</v>
      </c>
      <c r="N1282" t="s">
        <v>24</v>
      </c>
    </row>
    <row r="1283" spans="1:14" x14ac:dyDescent="0.25">
      <c r="A1283" t="s">
        <v>265</v>
      </c>
      <c r="B1283" t="s">
        <v>266</v>
      </c>
      <c r="C1283" t="s">
        <v>120</v>
      </c>
      <c r="D1283" t="s">
        <v>21</v>
      </c>
      <c r="E1283">
        <v>83318</v>
      </c>
      <c r="F1283" t="s">
        <v>23</v>
      </c>
      <c r="G1283" t="s">
        <v>23</v>
      </c>
      <c r="H1283" t="s">
        <v>24</v>
      </c>
      <c r="I1283" t="s">
        <v>24</v>
      </c>
      <c r="J1283" t="s">
        <v>25</v>
      </c>
      <c r="K1283" s="1">
        <v>43290</v>
      </c>
      <c r="L1283" t="s">
        <v>26</v>
      </c>
      <c r="N1283" t="s">
        <v>24</v>
      </c>
    </row>
    <row r="1284" spans="1:14" x14ac:dyDescent="0.25">
      <c r="A1284" t="s">
        <v>142</v>
      </c>
      <c r="B1284" t="s">
        <v>143</v>
      </c>
      <c r="C1284" t="s">
        <v>134</v>
      </c>
      <c r="D1284" t="s">
        <v>21</v>
      </c>
      <c r="E1284">
        <v>83350</v>
      </c>
      <c r="F1284" t="s">
        <v>23</v>
      </c>
      <c r="G1284" t="s">
        <v>23</v>
      </c>
      <c r="H1284" t="s">
        <v>24</v>
      </c>
      <c r="I1284" t="s">
        <v>24</v>
      </c>
      <c r="J1284" t="s">
        <v>25</v>
      </c>
      <c r="K1284" s="1">
        <v>43290</v>
      </c>
      <c r="L1284" t="s">
        <v>26</v>
      </c>
      <c r="N1284" t="s">
        <v>24</v>
      </c>
    </row>
    <row r="1285" spans="1:14" x14ac:dyDescent="0.25">
      <c r="A1285" t="s">
        <v>2322</v>
      </c>
      <c r="B1285" t="s">
        <v>2323</v>
      </c>
      <c r="C1285" t="s">
        <v>2189</v>
      </c>
      <c r="D1285" t="s">
        <v>21</v>
      </c>
      <c r="E1285">
        <v>83254</v>
      </c>
      <c r="F1285" t="s">
        <v>23</v>
      </c>
      <c r="G1285" t="s">
        <v>23</v>
      </c>
      <c r="H1285" t="s">
        <v>24</v>
      </c>
      <c r="I1285" t="s">
        <v>24</v>
      </c>
      <c r="J1285" t="s">
        <v>25</v>
      </c>
      <c r="K1285" s="1">
        <v>43290</v>
      </c>
      <c r="L1285" t="s">
        <v>26</v>
      </c>
      <c r="N1285" t="s">
        <v>24</v>
      </c>
    </row>
    <row r="1286" spans="1:14" x14ac:dyDescent="0.25">
      <c r="A1286" t="s">
        <v>872</v>
      </c>
      <c r="B1286" t="s">
        <v>873</v>
      </c>
      <c r="C1286" t="s">
        <v>242</v>
      </c>
      <c r="D1286" t="s">
        <v>21</v>
      </c>
      <c r="E1286">
        <v>83301</v>
      </c>
      <c r="F1286" t="s">
        <v>23</v>
      </c>
      <c r="G1286" t="s">
        <v>23</v>
      </c>
      <c r="H1286" t="s">
        <v>24</v>
      </c>
      <c r="I1286" t="s">
        <v>24</v>
      </c>
      <c r="J1286" t="s">
        <v>25</v>
      </c>
      <c r="K1286" s="1">
        <v>43290</v>
      </c>
      <c r="L1286" t="s">
        <v>26</v>
      </c>
      <c r="N1286" t="s">
        <v>24</v>
      </c>
    </row>
    <row r="1287" spans="1:14" x14ac:dyDescent="0.25">
      <c r="A1287" t="s">
        <v>333</v>
      </c>
      <c r="B1287" t="s">
        <v>334</v>
      </c>
      <c r="C1287" t="s">
        <v>325</v>
      </c>
      <c r="D1287" t="s">
        <v>21</v>
      </c>
      <c r="E1287">
        <v>83860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43290</v>
      </c>
      <c r="L1287" t="s">
        <v>26</v>
      </c>
      <c r="N1287" t="s">
        <v>24</v>
      </c>
    </row>
    <row r="1288" spans="1:14" x14ac:dyDescent="0.25">
      <c r="A1288" t="s">
        <v>2324</v>
      </c>
      <c r="B1288" t="s">
        <v>2325</v>
      </c>
      <c r="C1288" t="s">
        <v>1683</v>
      </c>
      <c r="D1288" t="s">
        <v>21</v>
      </c>
      <c r="E1288">
        <v>83852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43290</v>
      </c>
      <c r="L1288" t="s">
        <v>26</v>
      </c>
      <c r="N1288" t="s">
        <v>24</v>
      </c>
    </row>
    <row r="1289" spans="1:14" x14ac:dyDescent="0.25">
      <c r="A1289" t="s">
        <v>528</v>
      </c>
      <c r="B1289" t="s">
        <v>529</v>
      </c>
      <c r="C1289" t="s">
        <v>530</v>
      </c>
      <c r="D1289" t="s">
        <v>21</v>
      </c>
      <c r="E1289">
        <v>83803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43290</v>
      </c>
      <c r="L1289" t="s">
        <v>26</v>
      </c>
      <c r="N1289" t="s">
        <v>24</v>
      </c>
    </row>
    <row r="1290" spans="1:14" x14ac:dyDescent="0.25">
      <c r="A1290" t="s">
        <v>2326</v>
      </c>
      <c r="B1290" t="s">
        <v>2327</v>
      </c>
      <c r="C1290" t="s">
        <v>778</v>
      </c>
      <c r="D1290" t="s">
        <v>21</v>
      </c>
      <c r="E1290">
        <v>83328</v>
      </c>
      <c r="F1290" t="s">
        <v>23</v>
      </c>
      <c r="G1290" t="s">
        <v>23</v>
      </c>
      <c r="H1290" t="s">
        <v>24</v>
      </c>
      <c r="I1290" t="s">
        <v>24</v>
      </c>
      <c r="J1290" t="s">
        <v>25</v>
      </c>
      <c r="K1290" s="1">
        <v>43290</v>
      </c>
      <c r="L1290" t="s">
        <v>26</v>
      </c>
      <c r="N1290" t="s">
        <v>24</v>
      </c>
    </row>
    <row r="1291" spans="1:14" x14ac:dyDescent="0.25">
      <c r="A1291" t="s">
        <v>323</v>
      </c>
      <c r="B1291" t="s">
        <v>324</v>
      </c>
      <c r="C1291" t="s">
        <v>325</v>
      </c>
      <c r="D1291" t="s">
        <v>21</v>
      </c>
      <c r="E1291">
        <v>83860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43290</v>
      </c>
      <c r="L1291" t="s">
        <v>26</v>
      </c>
      <c r="N1291" t="s">
        <v>24</v>
      </c>
    </row>
    <row r="1292" spans="1:14" x14ac:dyDescent="0.25">
      <c r="A1292" t="s">
        <v>2328</v>
      </c>
      <c r="B1292" t="s">
        <v>2329</v>
      </c>
      <c r="C1292" t="s">
        <v>242</v>
      </c>
      <c r="D1292" t="s">
        <v>21</v>
      </c>
      <c r="E1292">
        <v>83301</v>
      </c>
      <c r="F1292" t="s">
        <v>23</v>
      </c>
      <c r="G1292" t="s">
        <v>23</v>
      </c>
      <c r="H1292" t="s">
        <v>24</v>
      </c>
      <c r="I1292" t="s">
        <v>24</v>
      </c>
      <c r="J1292" t="s">
        <v>25</v>
      </c>
      <c r="K1292" s="1">
        <v>43290</v>
      </c>
      <c r="L1292" t="s">
        <v>26</v>
      </c>
      <c r="N1292" t="s">
        <v>24</v>
      </c>
    </row>
    <row r="1293" spans="1:14" x14ac:dyDescent="0.25">
      <c r="A1293" t="s">
        <v>2330</v>
      </c>
      <c r="B1293" t="s">
        <v>2331</v>
      </c>
      <c r="C1293" t="s">
        <v>1700</v>
      </c>
      <c r="D1293" t="s">
        <v>21</v>
      </c>
      <c r="E1293">
        <v>83805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43290</v>
      </c>
      <c r="L1293" t="s">
        <v>26</v>
      </c>
      <c r="N1293" t="s">
        <v>24</v>
      </c>
    </row>
    <row r="1294" spans="1:14" x14ac:dyDescent="0.25">
      <c r="A1294" t="s">
        <v>2332</v>
      </c>
      <c r="B1294" t="s">
        <v>2333</v>
      </c>
      <c r="C1294" t="s">
        <v>242</v>
      </c>
      <c r="D1294" t="s">
        <v>21</v>
      </c>
      <c r="E1294">
        <v>83301</v>
      </c>
      <c r="F1294" t="s">
        <v>23</v>
      </c>
      <c r="G1294" t="s">
        <v>23</v>
      </c>
      <c r="H1294" t="s">
        <v>24</v>
      </c>
      <c r="I1294" t="s">
        <v>24</v>
      </c>
      <c r="J1294" t="s">
        <v>25</v>
      </c>
      <c r="K1294" s="1">
        <v>43290</v>
      </c>
      <c r="L1294" t="s">
        <v>26</v>
      </c>
      <c r="N1294" t="s">
        <v>24</v>
      </c>
    </row>
    <row r="1295" spans="1:14" x14ac:dyDescent="0.25">
      <c r="A1295" t="s">
        <v>271</v>
      </c>
      <c r="B1295" t="s">
        <v>272</v>
      </c>
      <c r="C1295" t="s">
        <v>120</v>
      </c>
      <c r="D1295" t="s">
        <v>21</v>
      </c>
      <c r="E1295">
        <v>83318</v>
      </c>
      <c r="F1295" t="s">
        <v>23</v>
      </c>
      <c r="G1295" t="s">
        <v>23</v>
      </c>
      <c r="H1295" t="s">
        <v>24</v>
      </c>
      <c r="I1295" t="s">
        <v>24</v>
      </c>
      <c r="J1295" t="s">
        <v>25</v>
      </c>
      <c r="K1295" s="1">
        <v>43290</v>
      </c>
      <c r="L1295" t="s">
        <v>26</v>
      </c>
      <c r="N1295" t="s">
        <v>24</v>
      </c>
    </row>
    <row r="1296" spans="1:14" x14ac:dyDescent="0.25">
      <c r="A1296" t="s">
        <v>1224</v>
      </c>
      <c r="B1296" t="s">
        <v>1225</v>
      </c>
      <c r="C1296" t="s">
        <v>20</v>
      </c>
      <c r="D1296" t="s">
        <v>21</v>
      </c>
      <c r="E1296">
        <v>83716</v>
      </c>
      <c r="F1296" t="s">
        <v>23</v>
      </c>
      <c r="G1296" t="s">
        <v>23</v>
      </c>
      <c r="H1296" t="s">
        <v>24</v>
      </c>
      <c r="I1296" t="s">
        <v>24</v>
      </c>
      <c r="J1296" t="s">
        <v>25</v>
      </c>
      <c r="K1296" s="1">
        <v>43290</v>
      </c>
      <c r="L1296" t="s">
        <v>26</v>
      </c>
      <c r="N1296" t="s">
        <v>24</v>
      </c>
    </row>
    <row r="1297" spans="1:14" x14ac:dyDescent="0.25">
      <c r="A1297" t="s">
        <v>1224</v>
      </c>
      <c r="B1297" t="s">
        <v>1226</v>
      </c>
      <c r="C1297" t="s">
        <v>20</v>
      </c>
      <c r="D1297" t="s">
        <v>21</v>
      </c>
      <c r="E1297">
        <v>83716</v>
      </c>
      <c r="F1297" t="s">
        <v>23</v>
      </c>
      <c r="G1297" t="s">
        <v>23</v>
      </c>
      <c r="H1297" t="s">
        <v>24</v>
      </c>
      <c r="I1297" t="s">
        <v>24</v>
      </c>
      <c r="J1297" t="s">
        <v>25</v>
      </c>
      <c r="K1297" s="1">
        <v>43290</v>
      </c>
      <c r="L1297" t="s">
        <v>26</v>
      </c>
      <c r="N1297" t="s">
        <v>24</v>
      </c>
    </row>
    <row r="1298" spans="1:14" x14ac:dyDescent="0.25">
      <c r="A1298" t="s">
        <v>2334</v>
      </c>
      <c r="B1298" t="s">
        <v>2335</v>
      </c>
      <c r="C1298" t="s">
        <v>120</v>
      </c>
      <c r="D1298" t="s">
        <v>21</v>
      </c>
      <c r="E1298">
        <v>83318</v>
      </c>
      <c r="F1298" t="s">
        <v>23</v>
      </c>
      <c r="G1298" t="s">
        <v>23</v>
      </c>
      <c r="H1298" t="s">
        <v>24</v>
      </c>
      <c r="I1298" t="s">
        <v>24</v>
      </c>
      <c r="J1298" t="s">
        <v>25</v>
      </c>
      <c r="K1298" s="1">
        <v>43290</v>
      </c>
      <c r="L1298" t="s">
        <v>26</v>
      </c>
      <c r="N1298" t="s">
        <v>24</v>
      </c>
    </row>
    <row r="1299" spans="1:14" x14ac:dyDescent="0.25">
      <c r="A1299" t="s">
        <v>1529</v>
      </c>
      <c r="B1299" t="s">
        <v>1530</v>
      </c>
      <c r="C1299" t="s">
        <v>242</v>
      </c>
      <c r="D1299" t="s">
        <v>21</v>
      </c>
      <c r="E1299">
        <v>83301</v>
      </c>
      <c r="F1299" t="s">
        <v>23</v>
      </c>
      <c r="G1299" t="s">
        <v>23</v>
      </c>
      <c r="H1299" t="s">
        <v>24</v>
      </c>
      <c r="I1299" t="s">
        <v>24</v>
      </c>
      <c r="J1299" t="s">
        <v>25</v>
      </c>
      <c r="K1299" s="1">
        <v>43290</v>
      </c>
      <c r="L1299" t="s">
        <v>26</v>
      </c>
      <c r="N1299" t="s">
        <v>24</v>
      </c>
    </row>
    <row r="1300" spans="1:14" x14ac:dyDescent="0.25">
      <c r="A1300" t="s">
        <v>2336</v>
      </c>
      <c r="B1300" t="s">
        <v>122</v>
      </c>
      <c r="C1300" t="s">
        <v>123</v>
      </c>
      <c r="D1300" t="s">
        <v>21</v>
      </c>
      <c r="E1300">
        <v>83316</v>
      </c>
      <c r="F1300" t="s">
        <v>23</v>
      </c>
      <c r="G1300" t="s">
        <v>23</v>
      </c>
      <c r="H1300" t="s">
        <v>24</v>
      </c>
      <c r="I1300" t="s">
        <v>24</v>
      </c>
      <c r="J1300" t="s">
        <v>25</v>
      </c>
      <c r="K1300" s="1">
        <v>43290</v>
      </c>
      <c r="L1300" t="s">
        <v>26</v>
      </c>
      <c r="N1300" t="s">
        <v>24</v>
      </c>
    </row>
    <row r="1301" spans="1:14" x14ac:dyDescent="0.25">
      <c r="A1301" t="s">
        <v>489</v>
      </c>
      <c r="B1301" t="s">
        <v>1455</v>
      </c>
      <c r="C1301" t="s">
        <v>1456</v>
      </c>
      <c r="D1301" t="s">
        <v>21</v>
      </c>
      <c r="E1301">
        <v>83335</v>
      </c>
      <c r="F1301" t="s">
        <v>23</v>
      </c>
      <c r="G1301" t="s">
        <v>23</v>
      </c>
      <c r="H1301" t="s">
        <v>24</v>
      </c>
      <c r="I1301" t="s">
        <v>24</v>
      </c>
      <c r="J1301" t="s">
        <v>25</v>
      </c>
      <c r="K1301" s="1">
        <v>43290</v>
      </c>
      <c r="L1301" t="s">
        <v>26</v>
      </c>
      <c r="N1301" t="s">
        <v>24</v>
      </c>
    </row>
    <row r="1302" spans="1:14" x14ac:dyDescent="0.25">
      <c r="A1302" t="s">
        <v>339</v>
      </c>
      <c r="B1302" t="s">
        <v>340</v>
      </c>
      <c r="C1302" t="s">
        <v>325</v>
      </c>
      <c r="D1302" t="s">
        <v>21</v>
      </c>
      <c r="E1302">
        <v>83860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43290</v>
      </c>
      <c r="L1302" t="s">
        <v>26</v>
      </c>
      <c r="N1302" t="s">
        <v>24</v>
      </c>
    </row>
    <row r="1303" spans="1:14" x14ac:dyDescent="0.25">
      <c r="A1303" t="s">
        <v>2337</v>
      </c>
      <c r="B1303" t="s">
        <v>2338</v>
      </c>
      <c r="C1303" t="s">
        <v>2339</v>
      </c>
      <c r="D1303" t="s">
        <v>21</v>
      </c>
      <c r="E1303">
        <v>83346</v>
      </c>
      <c r="F1303" t="s">
        <v>23</v>
      </c>
      <c r="G1303" t="s">
        <v>23</v>
      </c>
      <c r="H1303" t="s">
        <v>24</v>
      </c>
      <c r="I1303" t="s">
        <v>24</v>
      </c>
      <c r="J1303" t="s">
        <v>25</v>
      </c>
      <c r="K1303" s="1">
        <v>43290</v>
      </c>
      <c r="L1303" t="s">
        <v>26</v>
      </c>
      <c r="N1303" t="s">
        <v>24</v>
      </c>
    </row>
    <row r="1304" spans="1:14" x14ac:dyDescent="0.25">
      <c r="A1304" t="s">
        <v>2340</v>
      </c>
      <c r="B1304" t="s">
        <v>2341</v>
      </c>
      <c r="C1304" t="s">
        <v>2189</v>
      </c>
      <c r="D1304" t="s">
        <v>21</v>
      </c>
      <c r="E1304">
        <v>83254</v>
      </c>
      <c r="F1304" t="s">
        <v>23</v>
      </c>
      <c r="G1304" t="s">
        <v>23</v>
      </c>
      <c r="H1304" t="s">
        <v>24</v>
      </c>
      <c r="I1304" t="s">
        <v>24</v>
      </c>
      <c r="J1304" t="s">
        <v>25</v>
      </c>
      <c r="K1304" s="1">
        <v>43290</v>
      </c>
      <c r="L1304" t="s">
        <v>26</v>
      </c>
      <c r="N1304" t="s">
        <v>24</v>
      </c>
    </row>
    <row r="1305" spans="1:14" x14ac:dyDescent="0.25">
      <c r="A1305" t="s">
        <v>2342</v>
      </c>
      <c r="B1305" t="s">
        <v>2343</v>
      </c>
      <c r="C1305" t="s">
        <v>20</v>
      </c>
      <c r="D1305" t="s">
        <v>21</v>
      </c>
      <c r="E1305">
        <v>83714</v>
      </c>
      <c r="F1305" t="s">
        <v>23</v>
      </c>
      <c r="G1305" t="s">
        <v>23</v>
      </c>
      <c r="H1305" t="s">
        <v>24</v>
      </c>
      <c r="I1305" t="s">
        <v>24</v>
      </c>
      <c r="J1305" t="s">
        <v>25</v>
      </c>
      <c r="K1305" s="1">
        <v>43290</v>
      </c>
      <c r="L1305" t="s">
        <v>26</v>
      </c>
      <c r="N1305" t="s">
        <v>24</v>
      </c>
    </row>
    <row r="1306" spans="1:14" x14ac:dyDescent="0.25">
      <c r="A1306" t="s">
        <v>1096</v>
      </c>
      <c r="B1306" t="s">
        <v>2344</v>
      </c>
      <c r="C1306" t="s">
        <v>1700</v>
      </c>
      <c r="D1306" t="s">
        <v>21</v>
      </c>
      <c r="E1306">
        <v>83805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43290</v>
      </c>
      <c r="L1306" t="s">
        <v>26</v>
      </c>
      <c r="N1306" t="s">
        <v>24</v>
      </c>
    </row>
    <row r="1307" spans="1:14" x14ac:dyDescent="0.25">
      <c r="A1307" t="s">
        <v>2345</v>
      </c>
      <c r="B1307" t="s">
        <v>1647</v>
      </c>
      <c r="C1307" t="s">
        <v>1071</v>
      </c>
      <c r="D1307" t="s">
        <v>21</v>
      </c>
      <c r="E1307">
        <v>83869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43290</v>
      </c>
      <c r="L1307" t="s">
        <v>26</v>
      </c>
      <c r="N1307" t="s">
        <v>24</v>
      </c>
    </row>
    <row r="1308" spans="1:14" x14ac:dyDescent="0.25">
      <c r="A1308" t="s">
        <v>344</v>
      </c>
      <c r="B1308" t="s">
        <v>345</v>
      </c>
      <c r="C1308" t="s">
        <v>54</v>
      </c>
      <c r="D1308" t="s">
        <v>21</v>
      </c>
      <c r="E1308">
        <v>83815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43290</v>
      </c>
      <c r="L1308" t="s">
        <v>26</v>
      </c>
      <c r="N1308" t="s">
        <v>24</v>
      </c>
    </row>
    <row r="1309" spans="1:14" x14ac:dyDescent="0.25">
      <c r="A1309" t="s">
        <v>1331</v>
      </c>
      <c r="B1309" t="s">
        <v>1332</v>
      </c>
      <c r="C1309" t="s">
        <v>1333</v>
      </c>
      <c r="D1309" t="s">
        <v>21</v>
      </c>
      <c r="E1309">
        <v>83321</v>
      </c>
      <c r="F1309" t="s">
        <v>23</v>
      </c>
      <c r="G1309" t="s">
        <v>23</v>
      </c>
      <c r="H1309" t="s">
        <v>24</v>
      </c>
      <c r="I1309" t="s">
        <v>24</v>
      </c>
      <c r="J1309" t="s">
        <v>25</v>
      </c>
      <c r="K1309" s="1">
        <v>43290</v>
      </c>
      <c r="L1309" t="s">
        <v>26</v>
      </c>
      <c r="N1309" t="s">
        <v>24</v>
      </c>
    </row>
    <row r="1310" spans="1:14" x14ac:dyDescent="0.25">
      <c r="A1310" t="s">
        <v>311</v>
      </c>
      <c r="B1310" t="s">
        <v>312</v>
      </c>
      <c r="C1310" t="s">
        <v>313</v>
      </c>
      <c r="D1310" t="s">
        <v>21</v>
      </c>
      <c r="E1310">
        <v>83355</v>
      </c>
      <c r="F1310" t="s">
        <v>23</v>
      </c>
      <c r="G1310" t="s">
        <v>23</v>
      </c>
      <c r="H1310" t="s">
        <v>24</v>
      </c>
      <c r="I1310" t="s">
        <v>24</v>
      </c>
      <c r="J1310" t="s">
        <v>25</v>
      </c>
      <c r="K1310" s="1">
        <v>43290</v>
      </c>
      <c r="L1310" t="s">
        <v>26</v>
      </c>
      <c r="N1310" t="s">
        <v>24</v>
      </c>
    </row>
    <row r="1311" spans="1:14" x14ac:dyDescent="0.25">
      <c r="A1311" t="s">
        <v>705</v>
      </c>
      <c r="B1311" t="s">
        <v>706</v>
      </c>
      <c r="C1311" t="s">
        <v>707</v>
      </c>
      <c r="D1311" t="s">
        <v>21</v>
      </c>
      <c r="E1311">
        <v>83801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43290</v>
      </c>
      <c r="L1311" t="s">
        <v>26</v>
      </c>
      <c r="N1311" t="s">
        <v>24</v>
      </c>
    </row>
    <row r="1312" spans="1:14" x14ac:dyDescent="0.25">
      <c r="A1312" t="s">
        <v>2346</v>
      </c>
      <c r="B1312" t="s">
        <v>2347</v>
      </c>
      <c r="C1312" t="s">
        <v>1700</v>
      </c>
      <c r="D1312" t="s">
        <v>21</v>
      </c>
      <c r="E1312">
        <v>83805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43290</v>
      </c>
      <c r="L1312" t="s">
        <v>26</v>
      </c>
      <c r="N1312" t="s">
        <v>24</v>
      </c>
    </row>
    <row r="1313" spans="1:14" x14ac:dyDescent="0.25">
      <c r="A1313" t="s">
        <v>493</v>
      </c>
      <c r="B1313" t="s">
        <v>494</v>
      </c>
      <c r="C1313" t="s">
        <v>488</v>
      </c>
      <c r="D1313" t="s">
        <v>21</v>
      </c>
      <c r="E1313">
        <v>83241</v>
      </c>
      <c r="F1313" t="s">
        <v>23</v>
      </c>
      <c r="G1313" t="s">
        <v>23</v>
      </c>
      <c r="H1313" t="s">
        <v>24</v>
      </c>
      <c r="I1313" t="s">
        <v>24</v>
      </c>
      <c r="J1313" t="s">
        <v>25</v>
      </c>
      <c r="K1313" s="1">
        <v>43290</v>
      </c>
      <c r="L1313" t="s">
        <v>26</v>
      </c>
      <c r="N1313" t="s">
        <v>24</v>
      </c>
    </row>
    <row r="1314" spans="1:14" x14ac:dyDescent="0.25">
      <c r="A1314" t="s">
        <v>2348</v>
      </c>
      <c r="B1314" t="s">
        <v>365</v>
      </c>
      <c r="C1314" t="s">
        <v>72</v>
      </c>
      <c r="D1314" t="s">
        <v>21</v>
      </c>
      <c r="E1314">
        <v>83815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43290</v>
      </c>
      <c r="L1314" t="s">
        <v>26</v>
      </c>
      <c r="N1314" t="s">
        <v>24</v>
      </c>
    </row>
    <row r="1315" spans="1:14" x14ac:dyDescent="0.25">
      <c r="A1315" t="s">
        <v>1036</v>
      </c>
      <c r="B1315" t="s">
        <v>1037</v>
      </c>
      <c r="C1315" t="s">
        <v>20</v>
      </c>
      <c r="D1315" t="s">
        <v>21</v>
      </c>
      <c r="E1315">
        <v>83705</v>
      </c>
      <c r="F1315" t="s">
        <v>23</v>
      </c>
      <c r="G1315" t="s">
        <v>23</v>
      </c>
      <c r="H1315" t="s">
        <v>24</v>
      </c>
      <c r="I1315" t="s">
        <v>24</v>
      </c>
      <c r="J1315" t="s">
        <v>25</v>
      </c>
      <c r="K1315" s="1">
        <v>43290</v>
      </c>
      <c r="L1315" t="s">
        <v>26</v>
      </c>
      <c r="N1315" t="s">
        <v>24</v>
      </c>
    </row>
    <row r="1316" spans="1:14" x14ac:dyDescent="0.25">
      <c r="A1316" t="s">
        <v>1036</v>
      </c>
      <c r="B1316" t="s">
        <v>1479</v>
      </c>
      <c r="C1316" t="s">
        <v>1480</v>
      </c>
      <c r="D1316" t="s">
        <v>21</v>
      </c>
      <c r="E1316">
        <v>83338</v>
      </c>
      <c r="F1316" t="s">
        <v>23</v>
      </c>
      <c r="G1316" t="s">
        <v>23</v>
      </c>
      <c r="H1316" t="s">
        <v>24</v>
      </c>
      <c r="I1316" t="s">
        <v>24</v>
      </c>
      <c r="J1316" t="s">
        <v>25</v>
      </c>
      <c r="K1316" s="1">
        <v>43290</v>
      </c>
      <c r="L1316" t="s">
        <v>26</v>
      </c>
      <c r="N1316" t="s">
        <v>24</v>
      </c>
    </row>
    <row r="1317" spans="1:14" x14ac:dyDescent="0.25">
      <c r="A1317" t="s">
        <v>606</v>
      </c>
      <c r="B1317" t="s">
        <v>1547</v>
      </c>
      <c r="C1317" t="s">
        <v>310</v>
      </c>
      <c r="D1317" t="s">
        <v>21</v>
      </c>
      <c r="E1317">
        <v>83616</v>
      </c>
      <c r="F1317" t="s">
        <v>23</v>
      </c>
      <c r="G1317" t="s">
        <v>23</v>
      </c>
      <c r="H1317" t="s">
        <v>24</v>
      </c>
      <c r="I1317" t="s">
        <v>24</v>
      </c>
      <c r="J1317" t="s">
        <v>25</v>
      </c>
      <c r="K1317" s="1">
        <v>43290</v>
      </c>
      <c r="L1317" t="s">
        <v>26</v>
      </c>
      <c r="N1317" t="s">
        <v>24</v>
      </c>
    </row>
    <row r="1318" spans="1:14" x14ac:dyDescent="0.25">
      <c r="A1318" t="s">
        <v>2349</v>
      </c>
      <c r="B1318" t="s">
        <v>2350</v>
      </c>
      <c r="C1318" t="s">
        <v>2351</v>
      </c>
      <c r="D1318" t="s">
        <v>21</v>
      </c>
      <c r="E1318">
        <v>83287</v>
      </c>
      <c r="F1318" t="s">
        <v>23</v>
      </c>
      <c r="G1318" t="s">
        <v>23</v>
      </c>
      <c r="H1318" t="s">
        <v>24</v>
      </c>
      <c r="I1318" t="s">
        <v>24</v>
      </c>
      <c r="J1318" t="s">
        <v>25</v>
      </c>
      <c r="K1318" s="1">
        <v>43290</v>
      </c>
      <c r="L1318" t="s">
        <v>26</v>
      </c>
      <c r="N1318" t="s">
        <v>24</v>
      </c>
    </row>
    <row r="1319" spans="1:14" x14ac:dyDescent="0.25">
      <c r="A1319" t="s">
        <v>169</v>
      </c>
      <c r="B1319" t="s">
        <v>170</v>
      </c>
      <c r="C1319" t="s">
        <v>148</v>
      </c>
      <c r="D1319" t="s">
        <v>21</v>
      </c>
      <c r="E1319">
        <v>83313</v>
      </c>
      <c r="F1319" t="s">
        <v>23</v>
      </c>
      <c r="G1319" t="s">
        <v>23</v>
      </c>
      <c r="H1319" t="s">
        <v>24</v>
      </c>
      <c r="I1319" t="s">
        <v>24</v>
      </c>
      <c r="J1319" t="s">
        <v>25</v>
      </c>
      <c r="K1319" s="1">
        <v>43290</v>
      </c>
      <c r="L1319" t="s">
        <v>26</v>
      </c>
      <c r="N1319" t="s">
        <v>24</v>
      </c>
    </row>
    <row r="1320" spans="1:14" x14ac:dyDescent="0.25">
      <c r="A1320" t="s">
        <v>2352</v>
      </c>
      <c r="B1320" t="s">
        <v>2353</v>
      </c>
      <c r="C1320" t="s">
        <v>488</v>
      </c>
      <c r="D1320" t="s">
        <v>21</v>
      </c>
      <c r="E1320">
        <v>83241</v>
      </c>
      <c r="F1320" t="s">
        <v>23</v>
      </c>
      <c r="G1320" t="s">
        <v>23</v>
      </c>
      <c r="H1320" t="s">
        <v>24</v>
      </c>
      <c r="I1320" t="s">
        <v>24</v>
      </c>
      <c r="J1320" t="s">
        <v>25</v>
      </c>
      <c r="K1320" s="1">
        <v>43290</v>
      </c>
      <c r="L1320" t="s">
        <v>26</v>
      </c>
      <c r="N1320" t="s">
        <v>24</v>
      </c>
    </row>
    <row r="1321" spans="1:14" x14ac:dyDescent="0.25">
      <c r="A1321" t="s">
        <v>2354</v>
      </c>
      <c r="B1321" t="s">
        <v>2355</v>
      </c>
      <c r="C1321" t="s">
        <v>1700</v>
      </c>
      <c r="D1321" t="s">
        <v>21</v>
      </c>
      <c r="E1321">
        <v>83805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43290</v>
      </c>
      <c r="L1321" t="s">
        <v>26</v>
      </c>
      <c r="N1321" t="s">
        <v>24</v>
      </c>
    </row>
    <row r="1322" spans="1:14" x14ac:dyDescent="0.25">
      <c r="A1322" t="s">
        <v>2356</v>
      </c>
      <c r="B1322" t="s">
        <v>2357</v>
      </c>
      <c r="C1322" t="s">
        <v>2189</v>
      </c>
      <c r="D1322" t="s">
        <v>21</v>
      </c>
      <c r="E1322">
        <v>83254</v>
      </c>
      <c r="F1322" t="s">
        <v>23</v>
      </c>
      <c r="G1322" t="s">
        <v>23</v>
      </c>
      <c r="H1322" t="s">
        <v>24</v>
      </c>
      <c r="I1322" t="s">
        <v>24</v>
      </c>
      <c r="J1322" t="s">
        <v>25</v>
      </c>
      <c r="K1322" s="1">
        <v>43290</v>
      </c>
      <c r="L1322" t="s">
        <v>26</v>
      </c>
      <c r="N1322" t="s">
        <v>24</v>
      </c>
    </row>
    <row r="1323" spans="1:14" x14ac:dyDescent="0.25">
      <c r="A1323" t="s">
        <v>2358</v>
      </c>
      <c r="B1323" t="s">
        <v>2359</v>
      </c>
      <c r="C1323" t="s">
        <v>289</v>
      </c>
      <c r="D1323" t="s">
        <v>21</v>
      </c>
      <c r="E1323">
        <v>83687</v>
      </c>
      <c r="F1323" t="s">
        <v>23</v>
      </c>
      <c r="G1323" t="s">
        <v>23</v>
      </c>
      <c r="H1323" t="s">
        <v>24</v>
      </c>
      <c r="I1323" t="s">
        <v>24</v>
      </c>
      <c r="J1323" t="s">
        <v>25</v>
      </c>
      <c r="K1323" s="1">
        <v>43290</v>
      </c>
      <c r="L1323" t="s">
        <v>26</v>
      </c>
      <c r="N1323" t="s">
        <v>24</v>
      </c>
    </row>
    <row r="1324" spans="1:14" x14ac:dyDescent="0.25">
      <c r="A1324" t="s">
        <v>1459</v>
      </c>
      <c r="B1324" t="s">
        <v>1460</v>
      </c>
      <c r="C1324" t="s">
        <v>1461</v>
      </c>
      <c r="D1324" t="s">
        <v>21</v>
      </c>
      <c r="E1324">
        <v>83344</v>
      </c>
      <c r="F1324" t="s">
        <v>23</v>
      </c>
      <c r="G1324" t="s">
        <v>23</v>
      </c>
      <c r="H1324" t="s">
        <v>24</v>
      </c>
      <c r="I1324" t="s">
        <v>24</v>
      </c>
      <c r="J1324" t="s">
        <v>25</v>
      </c>
      <c r="K1324" s="1">
        <v>43290</v>
      </c>
      <c r="L1324" t="s">
        <v>26</v>
      </c>
      <c r="N1324" t="s">
        <v>24</v>
      </c>
    </row>
    <row r="1325" spans="1:14" x14ac:dyDescent="0.25">
      <c r="A1325" t="s">
        <v>880</v>
      </c>
      <c r="B1325" t="s">
        <v>881</v>
      </c>
      <c r="C1325" t="s">
        <v>242</v>
      </c>
      <c r="D1325" t="s">
        <v>21</v>
      </c>
      <c r="E1325">
        <v>83301</v>
      </c>
      <c r="F1325" t="s">
        <v>23</v>
      </c>
      <c r="G1325" t="s">
        <v>23</v>
      </c>
      <c r="H1325" t="s">
        <v>24</v>
      </c>
      <c r="I1325" t="s">
        <v>24</v>
      </c>
      <c r="J1325" t="s">
        <v>25</v>
      </c>
      <c r="K1325" s="1">
        <v>43290</v>
      </c>
      <c r="L1325" t="s">
        <v>26</v>
      </c>
      <c r="N1325" t="s">
        <v>24</v>
      </c>
    </row>
    <row r="1326" spans="1:14" x14ac:dyDescent="0.25">
      <c r="A1326" t="s">
        <v>2360</v>
      </c>
      <c r="B1326" t="s">
        <v>2361</v>
      </c>
      <c r="C1326" t="s">
        <v>2362</v>
      </c>
      <c r="D1326" t="s">
        <v>21</v>
      </c>
      <c r="E1326">
        <v>83845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43290</v>
      </c>
      <c r="L1326" t="s">
        <v>26</v>
      </c>
      <c r="N1326" t="s">
        <v>24</v>
      </c>
    </row>
    <row r="1327" spans="1:14" x14ac:dyDescent="0.25">
      <c r="A1327" t="s">
        <v>680</v>
      </c>
      <c r="B1327" t="s">
        <v>681</v>
      </c>
      <c r="C1327" t="s">
        <v>54</v>
      </c>
      <c r="D1327" t="s">
        <v>21</v>
      </c>
      <c r="E1327">
        <v>83814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43290</v>
      </c>
      <c r="L1327" t="s">
        <v>26</v>
      </c>
      <c r="N1327" t="s">
        <v>24</v>
      </c>
    </row>
    <row r="1328" spans="1:14" x14ac:dyDescent="0.25">
      <c r="A1328" t="s">
        <v>852</v>
      </c>
      <c r="B1328" t="s">
        <v>853</v>
      </c>
      <c r="C1328" t="s">
        <v>707</v>
      </c>
      <c r="D1328" t="s">
        <v>21</v>
      </c>
      <c r="E1328">
        <v>83801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43290</v>
      </c>
      <c r="L1328" t="s">
        <v>26</v>
      </c>
      <c r="N1328" t="s">
        <v>24</v>
      </c>
    </row>
    <row r="1329" spans="1:14" x14ac:dyDescent="0.25">
      <c r="A1329" t="s">
        <v>1232</v>
      </c>
      <c r="B1329" t="s">
        <v>1233</v>
      </c>
      <c r="C1329" t="s">
        <v>20</v>
      </c>
      <c r="D1329" t="s">
        <v>21</v>
      </c>
      <c r="E1329">
        <v>83716</v>
      </c>
      <c r="F1329" t="s">
        <v>23</v>
      </c>
      <c r="G1329" t="s">
        <v>23</v>
      </c>
      <c r="H1329" t="s">
        <v>24</v>
      </c>
      <c r="I1329" t="s">
        <v>24</v>
      </c>
      <c r="J1329" t="s">
        <v>25</v>
      </c>
      <c r="K1329" s="1">
        <v>43290</v>
      </c>
      <c r="L1329" t="s">
        <v>26</v>
      </c>
      <c r="N1329" t="s">
        <v>24</v>
      </c>
    </row>
    <row r="1330" spans="1:14" x14ac:dyDescent="0.25">
      <c r="A1330" t="s">
        <v>2363</v>
      </c>
      <c r="B1330" t="s">
        <v>2364</v>
      </c>
      <c r="C1330" t="s">
        <v>2362</v>
      </c>
      <c r="D1330" t="s">
        <v>21</v>
      </c>
      <c r="E1330">
        <v>83845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43290</v>
      </c>
      <c r="L1330" t="s">
        <v>26</v>
      </c>
      <c r="N1330" t="s">
        <v>24</v>
      </c>
    </row>
    <row r="1331" spans="1:14" x14ac:dyDescent="0.25">
      <c r="A1331" t="s">
        <v>2365</v>
      </c>
      <c r="B1331" t="s">
        <v>2366</v>
      </c>
      <c r="C1331" t="s">
        <v>1480</v>
      </c>
      <c r="D1331" t="s">
        <v>21</v>
      </c>
      <c r="E1331">
        <v>83338</v>
      </c>
      <c r="F1331" t="s">
        <v>23</v>
      </c>
      <c r="G1331" t="s">
        <v>23</v>
      </c>
      <c r="H1331" t="s">
        <v>24</v>
      </c>
      <c r="I1331" t="s">
        <v>24</v>
      </c>
      <c r="J1331" t="s">
        <v>25</v>
      </c>
      <c r="K1331" s="1">
        <v>43290</v>
      </c>
      <c r="L1331" t="s">
        <v>26</v>
      </c>
      <c r="N1331" t="s">
        <v>24</v>
      </c>
    </row>
    <row r="1332" spans="1:14" x14ac:dyDescent="0.25">
      <c r="A1332" t="s">
        <v>252</v>
      </c>
      <c r="B1332" t="s">
        <v>253</v>
      </c>
      <c r="C1332" t="s">
        <v>120</v>
      </c>
      <c r="D1332" t="s">
        <v>21</v>
      </c>
      <c r="E1332">
        <v>83318</v>
      </c>
      <c r="F1332" t="s">
        <v>23</v>
      </c>
      <c r="G1332" t="s">
        <v>23</v>
      </c>
      <c r="H1332" t="s">
        <v>24</v>
      </c>
      <c r="I1332" t="s">
        <v>24</v>
      </c>
      <c r="J1332" t="s">
        <v>25</v>
      </c>
      <c r="K1332" s="1">
        <v>43290</v>
      </c>
      <c r="L1332" t="s">
        <v>26</v>
      </c>
      <c r="N1332" t="s">
        <v>24</v>
      </c>
    </row>
    <row r="1333" spans="1:14" x14ac:dyDescent="0.25">
      <c r="A1333" t="s">
        <v>550</v>
      </c>
      <c r="B1333" t="s">
        <v>551</v>
      </c>
      <c r="C1333" t="s">
        <v>413</v>
      </c>
      <c r="D1333" t="s">
        <v>21</v>
      </c>
      <c r="E1333">
        <v>83864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43290</v>
      </c>
      <c r="L1333" t="s">
        <v>26</v>
      </c>
      <c r="N1333" t="s">
        <v>24</v>
      </c>
    </row>
    <row r="1334" spans="1:14" x14ac:dyDescent="0.25">
      <c r="A1334" t="s">
        <v>2367</v>
      </c>
      <c r="B1334" t="s">
        <v>2368</v>
      </c>
      <c r="C1334" t="s">
        <v>2339</v>
      </c>
      <c r="D1334" t="s">
        <v>21</v>
      </c>
      <c r="E1334">
        <v>83346</v>
      </c>
      <c r="F1334" t="s">
        <v>23</v>
      </c>
      <c r="G1334" t="s">
        <v>23</v>
      </c>
      <c r="H1334" t="s">
        <v>24</v>
      </c>
      <c r="I1334" t="s">
        <v>24</v>
      </c>
      <c r="J1334" t="s">
        <v>25</v>
      </c>
      <c r="K1334" s="1">
        <v>43290</v>
      </c>
      <c r="L1334" t="s">
        <v>26</v>
      </c>
      <c r="N1334" t="s">
        <v>24</v>
      </c>
    </row>
    <row r="1335" spans="1:14" x14ac:dyDescent="0.25">
      <c r="A1335" t="s">
        <v>1234</v>
      </c>
      <c r="B1335" t="s">
        <v>1235</v>
      </c>
      <c r="C1335" t="s">
        <v>1229</v>
      </c>
      <c r="D1335" t="s">
        <v>21</v>
      </c>
      <c r="E1335">
        <v>83631</v>
      </c>
      <c r="F1335" t="s">
        <v>23</v>
      </c>
      <c r="G1335" t="s">
        <v>23</v>
      </c>
      <c r="H1335" t="s">
        <v>24</v>
      </c>
      <c r="I1335" t="s">
        <v>24</v>
      </c>
      <c r="J1335" t="s">
        <v>25</v>
      </c>
      <c r="K1335" s="1">
        <v>43290</v>
      </c>
      <c r="L1335" t="s">
        <v>26</v>
      </c>
      <c r="N1335" t="s">
        <v>24</v>
      </c>
    </row>
    <row r="1336" spans="1:14" x14ac:dyDescent="0.25">
      <c r="A1336" t="s">
        <v>1236</v>
      </c>
      <c r="B1336" t="s">
        <v>1017</v>
      </c>
      <c r="C1336" t="s">
        <v>20</v>
      </c>
      <c r="D1336" t="s">
        <v>21</v>
      </c>
      <c r="E1336">
        <v>83705</v>
      </c>
      <c r="F1336" t="s">
        <v>23</v>
      </c>
      <c r="G1336" t="s">
        <v>23</v>
      </c>
      <c r="H1336" t="s">
        <v>24</v>
      </c>
      <c r="I1336" t="s">
        <v>24</v>
      </c>
      <c r="J1336" t="s">
        <v>25</v>
      </c>
      <c r="K1336" s="1">
        <v>43289</v>
      </c>
      <c r="L1336" t="s">
        <v>26</v>
      </c>
      <c r="N1336" t="s">
        <v>24</v>
      </c>
    </row>
    <row r="1337" spans="1:14" x14ac:dyDescent="0.25">
      <c r="A1337" t="s">
        <v>886</v>
      </c>
      <c r="B1337" t="s">
        <v>887</v>
      </c>
      <c r="C1337" t="s">
        <v>51</v>
      </c>
      <c r="D1337" t="s">
        <v>21</v>
      </c>
      <c r="E1337">
        <v>83646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43289</v>
      </c>
      <c r="L1337" t="s">
        <v>26</v>
      </c>
      <c r="N1337" t="s">
        <v>24</v>
      </c>
    </row>
    <row r="1338" spans="1:14" x14ac:dyDescent="0.25">
      <c r="A1338" t="s">
        <v>259</v>
      </c>
      <c r="B1338" t="s">
        <v>260</v>
      </c>
      <c r="C1338" t="s">
        <v>120</v>
      </c>
      <c r="D1338" t="s">
        <v>21</v>
      </c>
      <c r="E1338">
        <v>83318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43289</v>
      </c>
      <c r="L1338" t="s">
        <v>26</v>
      </c>
      <c r="N1338" t="s">
        <v>24</v>
      </c>
    </row>
    <row r="1339" spans="1:14" x14ac:dyDescent="0.25">
      <c r="A1339" t="s">
        <v>748</v>
      </c>
      <c r="B1339" t="s">
        <v>749</v>
      </c>
      <c r="C1339" t="s">
        <v>139</v>
      </c>
      <c r="D1339" t="s">
        <v>21</v>
      </c>
      <c r="E1339">
        <v>83347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43289</v>
      </c>
      <c r="L1339" t="s">
        <v>26</v>
      </c>
      <c r="N1339" t="s">
        <v>24</v>
      </c>
    </row>
    <row r="1340" spans="1:14" x14ac:dyDescent="0.25">
      <c r="A1340" t="s">
        <v>750</v>
      </c>
      <c r="B1340" t="s">
        <v>751</v>
      </c>
      <c r="C1340" t="s">
        <v>242</v>
      </c>
      <c r="D1340" t="s">
        <v>21</v>
      </c>
      <c r="E1340">
        <v>83325</v>
      </c>
      <c r="F1340" t="s">
        <v>23</v>
      </c>
      <c r="G1340" t="s">
        <v>23</v>
      </c>
      <c r="H1340" t="s">
        <v>24</v>
      </c>
      <c r="I1340" t="s">
        <v>24</v>
      </c>
      <c r="J1340" t="s">
        <v>25</v>
      </c>
      <c r="K1340" s="1">
        <v>43289</v>
      </c>
      <c r="L1340" t="s">
        <v>26</v>
      </c>
      <c r="N1340" t="s">
        <v>24</v>
      </c>
    </row>
    <row r="1341" spans="1:14" x14ac:dyDescent="0.25">
      <c r="A1341" t="s">
        <v>246</v>
      </c>
      <c r="B1341" t="s">
        <v>247</v>
      </c>
      <c r="C1341" t="s">
        <v>120</v>
      </c>
      <c r="D1341" t="s">
        <v>21</v>
      </c>
      <c r="E1341">
        <v>83318</v>
      </c>
      <c r="F1341" t="s">
        <v>23</v>
      </c>
      <c r="G1341" t="s">
        <v>23</v>
      </c>
      <c r="H1341" t="s">
        <v>24</v>
      </c>
      <c r="I1341" t="s">
        <v>24</v>
      </c>
      <c r="J1341" t="s">
        <v>25</v>
      </c>
      <c r="K1341" s="1">
        <v>43289</v>
      </c>
      <c r="L1341" t="s">
        <v>26</v>
      </c>
      <c r="N1341" t="s">
        <v>24</v>
      </c>
    </row>
    <row r="1342" spans="1:14" x14ac:dyDescent="0.25">
      <c r="A1342" t="s">
        <v>2369</v>
      </c>
      <c r="B1342" t="s">
        <v>2370</v>
      </c>
      <c r="C1342" t="s">
        <v>289</v>
      </c>
      <c r="D1342" t="s">
        <v>21</v>
      </c>
      <c r="E1342">
        <v>83687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43289</v>
      </c>
      <c r="L1342" t="s">
        <v>26</v>
      </c>
      <c r="N1342" t="s">
        <v>24</v>
      </c>
    </row>
    <row r="1343" spans="1:14" x14ac:dyDescent="0.25">
      <c r="A1343" t="s">
        <v>1556</v>
      </c>
      <c r="B1343" t="s">
        <v>1557</v>
      </c>
      <c r="C1343" t="s">
        <v>20</v>
      </c>
      <c r="D1343" t="s">
        <v>21</v>
      </c>
      <c r="E1343">
        <v>83716</v>
      </c>
      <c r="F1343" t="s">
        <v>23</v>
      </c>
      <c r="G1343" t="s">
        <v>23</v>
      </c>
      <c r="H1343" t="s">
        <v>24</v>
      </c>
      <c r="I1343" t="s">
        <v>24</v>
      </c>
      <c r="J1343" t="s">
        <v>25</v>
      </c>
      <c r="K1343" s="1">
        <v>43289</v>
      </c>
      <c r="L1343" t="s">
        <v>26</v>
      </c>
      <c r="N1343" t="s">
        <v>24</v>
      </c>
    </row>
    <row r="1344" spans="1:14" x14ac:dyDescent="0.25">
      <c r="A1344" t="s">
        <v>2371</v>
      </c>
      <c r="B1344" t="s">
        <v>2372</v>
      </c>
      <c r="C1344" t="s">
        <v>227</v>
      </c>
      <c r="D1344" t="s">
        <v>21</v>
      </c>
      <c r="E1344">
        <v>83607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43289</v>
      </c>
      <c r="L1344" t="s">
        <v>26</v>
      </c>
      <c r="N1344" t="s">
        <v>24</v>
      </c>
    </row>
    <row r="1345" spans="1:14" x14ac:dyDescent="0.25">
      <c r="A1345" t="s">
        <v>2373</v>
      </c>
      <c r="B1345" t="s">
        <v>2374</v>
      </c>
      <c r="C1345" t="s">
        <v>289</v>
      </c>
      <c r="D1345" t="s">
        <v>21</v>
      </c>
      <c r="E1345">
        <v>83651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43289</v>
      </c>
      <c r="L1345" t="s">
        <v>26</v>
      </c>
      <c r="N1345" t="s">
        <v>24</v>
      </c>
    </row>
    <row r="1346" spans="1:14" x14ac:dyDescent="0.25">
      <c r="A1346" t="s">
        <v>899</v>
      </c>
      <c r="B1346" t="s">
        <v>900</v>
      </c>
      <c r="C1346" t="s">
        <v>51</v>
      </c>
      <c r="D1346" t="s">
        <v>21</v>
      </c>
      <c r="E1346">
        <v>83642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43289</v>
      </c>
      <c r="L1346" t="s">
        <v>26</v>
      </c>
      <c r="N1346" t="s">
        <v>24</v>
      </c>
    </row>
    <row r="1347" spans="1:14" x14ac:dyDescent="0.25">
      <c r="A1347" t="s">
        <v>862</v>
      </c>
      <c r="B1347" t="s">
        <v>863</v>
      </c>
      <c r="C1347" t="s">
        <v>51</v>
      </c>
      <c r="D1347" t="s">
        <v>21</v>
      </c>
      <c r="E1347">
        <v>83687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43289</v>
      </c>
      <c r="L1347" t="s">
        <v>26</v>
      </c>
      <c r="N1347" t="s">
        <v>24</v>
      </c>
    </row>
    <row r="1348" spans="1:14" x14ac:dyDescent="0.25">
      <c r="A1348" t="s">
        <v>1014</v>
      </c>
      <c r="B1348" t="s">
        <v>1015</v>
      </c>
      <c r="C1348" t="s">
        <v>20</v>
      </c>
      <c r="D1348" t="s">
        <v>21</v>
      </c>
      <c r="E1348">
        <v>83712</v>
      </c>
      <c r="F1348" t="s">
        <v>23</v>
      </c>
      <c r="G1348" t="s">
        <v>23</v>
      </c>
      <c r="H1348" t="s">
        <v>24</v>
      </c>
      <c r="I1348" t="s">
        <v>24</v>
      </c>
      <c r="J1348" t="s">
        <v>25</v>
      </c>
      <c r="K1348" s="1">
        <v>43289</v>
      </c>
      <c r="L1348" t="s">
        <v>26</v>
      </c>
      <c r="N1348" t="s">
        <v>24</v>
      </c>
    </row>
    <row r="1349" spans="1:14" x14ac:dyDescent="0.25">
      <c r="A1349" t="s">
        <v>261</v>
      </c>
      <c r="B1349" t="s">
        <v>262</v>
      </c>
      <c r="C1349" t="s">
        <v>120</v>
      </c>
      <c r="D1349" t="s">
        <v>21</v>
      </c>
      <c r="E1349">
        <v>83318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43289</v>
      </c>
      <c r="L1349" t="s">
        <v>26</v>
      </c>
      <c r="N1349" t="s">
        <v>24</v>
      </c>
    </row>
    <row r="1350" spans="1:14" x14ac:dyDescent="0.25">
      <c r="A1350" t="s">
        <v>263</v>
      </c>
      <c r="B1350" t="s">
        <v>264</v>
      </c>
      <c r="C1350" t="s">
        <v>120</v>
      </c>
      <c r="D1350" t="s">
        <v>21</v>
      </c>
      <c r="E1350">
        <v>83318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43289</v>
      </c>
      <c r="L1350" t="s">
        <v>26</v>
      </c>
      <c r="N1350" t="s">
        <v>24</v>
      </c>
    </row>
    <row r="1351" spans="1:14" x14ac:dyDescent="0.25">
      <c r="A1351" t="s">
        <v>234</v>
      </c>
      <c r="B1351" t="s">
        <v>235</v>
      </c>
      <c r="C1351" t="s">
        <v>227</v>
      </c>
      <c r="D1351" t="s">
        <v>21</v>
      </c>
      <c r="E1351">
        <v>83605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43289</v>
      </c>
      <c r="L1351" t="s">
        <v>26</v>
      </c>
      <c r="N1351" t="s">
        <v>24</v>
      </c>
    </row>
    <row r="1352" spans="1:14" x14ac:dyDescent="0.25">
      <c r="A1352" t="s">
        <v>2375</v>
      </c>
      <c r="B1352" t="s">
        <v>2376</v>
      </c>
      <c r="C1352" t="s">
        <v>2377</v>
      </c>
      <c r="D1352" t="s">
        <v>21</v>
      </c>
      <c r="E1352">
        <v>83336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43289</v>
      </c>
      <c r="L1352" t="s">
        <v>26</v>
      </c>
      <c r="N1352" t="s">
        <v>24</v>
      </c>
    </row>
    <row r="1353" spans="1:14" x14ac:dyDescent="0.25">
      <c r="A1353" t="s">
        <v>1564</v>
      </c>
      <c r="B1353" t="s">
        <v>1565</v>
      </c>
      <c r="C1353" t="s">
        <v>20</v>
      </c>
      <c r="D1353" t="s">
        <v>21</v>
      </c>
      <c r="E1353">
        <v>83705</v>
      </c>
      <c r="F1353" t="s">
        <v>23</v>
      </c>
      <c r="G1353" t="s">
        <v>23</v>
      </c>
      <c r="H1353" t="s">
        <v>24</v>
      </c>
      <c r="I1353" t="s">
        <v>24</v>
      </c>
      <c r="J1353" t="s">
        <v>25</v>
      </c>
      <c r="K1353" s="1">
        <v>43289</v>
      </c>
      <c r="L1353" t="s">
        <v>26</v>
      </c>
      <c r="N1353" t="s">
        <v>24</v>
      </c>
    </row>
    <row r="1354" spans="1:14" x14ac:dyDescent="0.25">
      <c r="A1354" t="s">
        <v>2378</v>
      </c>
      <c r="B1354" t="s">
        <v>2379</v>
      </c>
      <c r="C1354" t="s">
        <v>289</v>
      </c>
      <c r="D1354" t="s">
        <v>21</v>
      </c>
      <c r="E1354">
        <v>83686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43289</v>
      </c>
      <c r="L1354" t="s">
        <v>26</v>
      </c>
      <c r="N1354" t="s">
        <v>24</v>
      </c>
    </row>
    <row r="1355" spans="1:14" x14ac:dyDescent="0.25">
      <c r="A1355" t="s">
        <v>405</v>
      </c>
      <c r="B1355" t="s">
        <v>406</v>
      </c>
      <c r="C1355" t="s">
        <v>407</v>
      </c>
      <c r="D1355" t="s">
        <v>21</v>
      </c>
      <c r="E1355">
        <v>83641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43289</v>
      </c>
      <c r="L1355" t="s">
        <v>26</v>
      </c>
      <c r="N1355" t="s">
        <v>24</v>
      </c>
    </row>
    <row r="1356" spans="1:14" x14ac:dyDescent="0.25">
      <c r="A1356" t="s">
        <v>1175</v>
      </c>
      <c r="B1356" t="s">
        <v>1176</v>
      </c>
      <c r="C1356" t="s">
        <v>139</v>
      </c>
      <c r="D1356" t="s">
        <v>21</v>
      </c>
      <c r="E1356">
        <v>83347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43289</v>
      </c>
      <c r="L1356" t="s">
        <v>26</v>
      </c>
      <c r="N1356" t="s">
        <v>24</v>
      </c>
    </row>
    <row r="1357" spans="1:14" x14ac:dyDescent="0.25">
      <c r="A1357" t="s">
        <v>2380</v>
      </c>
      <c r="B1357" t="s">
        <v>2381</v>
      </c>
      <c r="C1357" t="s">
        <v>139</v>
      </c>
      <c r="D1357" t="s">
        <v>21</v>
      </c>
      <c r="E1357">
        <v>83347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43289</v>
      </c>
      <c r="L1357" t="s">
        <v>26</v>
      </c>
      <c r="N1357" t="s">
        <v>24</v>
      </c>
    </row>
    <row r="1358" spans="1:14" x14ac:dyDescent="0.25">
      <c r="A1358" t="s">
        <v>1230</v>
      </c>
      <c r="B1358" t="s">
        <v>1231</v>
      </c>
      <c r="C1358" t="s">
        <v>1229</v>
      </c>
      <c r="D1358" t="s">
        <v>21</v>
      </c>
      <c r="E1358">
        <v>83631</v>
      </c>
      <c r="F1358" t="s">
        <v>23</v>
      </c>
      <c r="G1358" t="s">
        <v>23</v>
      </c>
      <c r="H1358" t="s">
        <v>24</v>
      </c>
      <c r="I1358" t="s">
        <v>24</v>
      </c>
      <c r="J1358" t="s">
        <v>25</v>
      </c>
      <c r="K1358" s="1">
        <v>43289</v>
      </c>
      <c r="L1358" t="s">
        <v>26</v>
      </c>
      <c r="N1358" t="s">
        <v>24</v>
      </c>
    </row>
    <row r="1359" spans="1:14" x14ac:dyDescent="0.25">
      <c r="A1359" t="s">
        <v>2382</v>
      </c>
      <c r="B1359" t="s">
        <v>2383</v>
      </c>
      <c r="C1359" t="s">
        <v>2377</v>
      </c>
      <c r="D1359" t="s">
        <v>21</v>
      </c>
      <c r="E1359">
        <v>83336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43289</v>
      </c>
      <c r="L1359" t="s">
        <v>26</v>
      </c>
      <c r="N1359" t="s">
        <v>24</v>
      </c>
    </row>
    <row r="1360" spans="1:14" x14ac:dyDescent="0.25">
      <c r="A1360" t="s">
        <v>2384</v>
      </c>
      <c r="B1360" t="s">
        <v>2385</v>
      </c>
      <c r="C1360" t="s">
        <v>227</v>
      </c>
      <c r="D1360" t="s">
        <v>21</v>
      </c>
      <c r="E1360">
        <v>83605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43289</v>
      </c>
      <c r="L1360" t="s">
        <v>26</v>
      </c>
      <c r="N1360" t="s">
        <v>24</v>
      </c>
    </row>
    <row r="1361" spans="1:14" x14ac:dyDescent="0.25">
      <c r="A1361" t="s">
        <v>1600</v>
      </c>
      <c r="B1361" t="s">
        <v>1601</v>
      </c>
      <c r="C1361" t="s">
        <v>622</v>
      </c>
      <c r="D1361" t="s">
        <v>21</v>
      </c>
      <c r="E1361">
        <v>83714</v>
      </c>
      <c r="F1361" t="s">
        <v>23</v>
      </c>
      <c r="G1361" t="s">
        <v>23</v>
      </c>
      <c r="H1361" t="s">
        <v>24</v>
      </c>
      <c r="I1361" t="s">
        <v>24</v>
      </c>
      <c r="J1361" t="s">
        <v>25</v>
      </c>
      <c r="K1361" s="1">
        <v>43288</v>
      </c>
      <c r="L1361" t="s">
        <v>26</v>
      </c>
      <c r="N1361" t="s">
        <v>24</v>
      </c>
    </row>
    <row r="1362" spans="1:14" x14ac:dyDescent="0.25">
      <c r="A1362" t="s">
        <v>458</v>
      </c>
      <c r="B1362" t="s">
        <v>459</v>
      </c>
      <c r="C1362" t="s">
        <v>460</v>
      </c>
      <c r="D1362" t="s">
        <v>21</v>
      </c>
      <c r="E1362">
        <v>83352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43288</v>
      </c>
      <c r="L1362" t="s">
        <v>26</v>
      </c>
      <c r="N1362" t="s">
        <v>24</v>
      </c>
    </row>
    <row r="1363" spans="1:14" x14ac:dyDescent="0.25">
      <c r="A1363" t="s">
        <v>856</v>
      </c>
      <c r="B1363" t="s">
        <v>857</v>
      </c>
      <c r="C1363" t="s">
        <v>242</v>
      </c>
      <c r="D1363" t="s">
        <v>21</v>
      </c>
      <c r="E1363">
        <v>83301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43288</v>
      </c>
      <c r="L1363" t="s">
        <v>26</v>
      </c>
      <c r="N1363" t="s">
        <v>24</v>
      </c>
    </row>
    <row r="1364" spans="1:14" x14ac:dyDescent="0.25">
      <c r="A1364" t="s">
        <v>2386</v>
      </c>
      <c r="B1364" t="s">
        <v>2387</v>
      </c>
      <c r="C1364" t="s">
        <v>778</v>
      </c>
      <c r="D1364" t="s">
        <v>21</v>
      </c>
      <c r="E1364">
        <v>83328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43288</v>
      </c>
      <c r="L1364" t="s">
        <v>26</v>
      </c>
      <c r="N1364" t="s">
        <v>24</v>
      </c>
    </row>
    <row r="1365" spans="1:14" x14ac:dyDescent="0.25">
      <c r="A1365" t="s">
        <v>903</v>
      </c>
      <c r="B1365" t="s">
        <v>904</v>
      </c>
      <c r="C1365" t="s">
        <v>242</v>
      </c>
      <c r="D1365" t="s">
        <v>21</v>
      </c>
      <c r="E1365">
        <v>83301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43288</v>
      </c>
      <c r="L1365" t="s">
        <v>26</v>
      </c>
      <c r="N1365" t="s">
        <v>24</v>
      </c>
    </row>
    <row r="1366" spans="1:14" x14ac:dyDescent="0.25">
      <c r="A1366" t="s">
        <v>696</v>
      </c>
      <c r="B1366" t="s">
        <v>697</v>
      </c>
      <c r="C1366" t="s">
        <v>242</v>
      </c>
      <c r="D1366" t="s">
        <v>21</v>
      </c>
      <c r="E1366">
        <v>83301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43288</v>
      </c>
      <c r="L1366" t="s">
        <v>26</v>
      </c>
      <c r="N1366" t="s">
        <v>24</v>
      </c>
    </row>
    <row r="1367" spans="1:14" x14ac:dyDescent="0.25">
      <c r="A1367" t="s">
        <v>866</v>
      </c>
      <c r="B1367" t="s">
        <v>867</v>
      </c>
      <c r="C1367" t="s">
        <v>242</v>
      </c>
      <c r="D1367" t="s">
        <v>21</v>
      </c>
      <c r="E1367">
        <v>83301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43288</v>
      </c>
      <c r="L1367" t="s">
        <v>26</v>
      </c>
      <c r="N1367" t="s">
        <v>24</v>
      </c>
    </row>
    <row r="1368" spans="1:14" x14ac:dyDescent="0.25">
      <c r="A1368" t="s">
        <v>2388</v>
      </c>
      <c r="B1368" t="s">
        <v>2389</v>
      </c>
      <c r="C1368" t="s">
        <v>1480</v>
      </c>
      <c r="D1368" t="s">
        <v>21</v>
      </c>
      <c r="E1368">
        <v>83338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43288</v>
      </c>
      <c r="L1368" t="s">
        <v>26</v>
      </c>
      <c r="N1368" t="s">
        <v>24</v>
      </c>
    </row>
    <row r="1369" spans="1:14" x14ac:dyDescent="0.25">
      <c r="A1369" t="s">
        <v>380</v>
      </c>
      <c r="B1369" t="s">
        <v>381</v>
      </c>
      <c r="C1369" t="s">
        <v>20</v>
      </c>
      <c r="D1369" t="s">
        <v>21</v>
      </c>
      <c r="E1369">
        <v>83703</v>
      </c>
      <c r="F1369" t="s">
        <v>23</v>
      </c>
      <c r="G1369" t="s">
        <v>23</v>
      </c>
      <c r="H1369" t="s">
        <v>24</v>
      </c>
      <c r="I1369" t="s">
        <v>24</v>
      </c>
      <c r="J1369" t="s">
        <v>25</v>
      </c>
      <c r="K1369" s="1">
        <v>43288</v>
      </c>
      <c r="L1369" t="s">
        <v>26</v>
      </c>
      <c r="N1369" t="s">
        <v>24</v>
      </c>
    </row>
    <row r="1370" spans="1:14" x14ac:dyDescent="0.25">
      <c r="A1370" t="s">
        <v>2390</v>
      </c>
      <c r="B1370" t="s">
        <v>2391</v>
      </c>
      <c r="C1370" t="s">
        <v>20</v>
      </c>
      <c r="D1370" t="s">
        <v>21</v>
      </c>
      <c r="E1370">
        <v>83714</v>
      </c>
      <c r="F1370" t="s">
        <v>23</v>
      </c>
      <c r="G1370" t="s">
        <v>23</v>
      </c>
      <c r="H1370" t="s">
        <v>24</v>
      </c>
      <c r="I1370" t="s">
        <v>24</v>
      </c>
      <c r="J1370" t="s">
        <v>25</v>
      </c>
      <c r="K1370" s="1">
        <v>43288</v>
      </c>
      <c r="L1370" t="s">
        <v>26</v>
      </c>
      <c r="N1370" t="s">
        <v>24</v>
      </c>
    </row>
    <row r="1371" spans="1:14" x14ac:dyDescent="0.25">
      <c r="A1371" t="s">
        <v>874</v>
      </c>
      <c r="B1371" t="s">
        <v>875</v>
      </c>
      <c r="C1371" t="s">
        <v>242</v>
      </c>
      <c r="D1371" t="s">
        <v>21</v>
      </c>
      <c r="E1371">
        <v>83301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43288</v>
      </c>
      <c r="L1371" t="s">
        <v>26</v>
      </c>
      <c r="N1371" t="s">
        <v>24</v>
      </c>
    </row>
    <row r="1372" spans="1:14" x14ac:dyDescent="0.25">
      <c r="A1372" t="s">
        <v>280</v>
      </c>
      <c r="B1372" t="s">
        <v>281</v>
      </c>
      <c r="C1372" t="s">
        <v>277</v>
      </c>
      <c r="D1372" t="s">
        <v>21</v>
      </c>
      <c r="E1372">
        <v>83647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43288</v>
      </c>
      <c r="L1372" t="s">
        <v>26</v>
      </c>
      <c r="N1372" t="s">
        <v>24</v>
      </c>
    </row>
    <row r="1373" spans="1:14" x14ac:dyDescent="0.25">
      <c r="A1373" t="s">
        <v>2392</v>
      </c>
      <c r="B1373" t="s">
        <v>2393</v>
      </c>
      <c r="C1373" t="s">
        <v>1261</v>
      </c>
      <c r="D1373" t="s">
        <v>21</v>
      </c>
      <c r="E1373">
        <v>83334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43288</v>
      </c>
      <c r="L1373" t="s">
        <v>26</v>
      </c>
      <c r="N1373" t="s">
        <v>24</v>
      </c>
    </row>
    <row r="1374" spans="1:14" x14ac:dyDescent="0.25">
      <c r="A1374" t="s">
        <v>371</v>
      </c>
      <c r="B1374" t="s">
        <v>372</v>
      </c>
      <c r="C1374" t="s">
        <v>313</v>
      </c>
      <c r="D1374" t="s">
        <v>21</v>
      </c>
      <c r="E1374">
        <v>83355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43288</v>
      </c>
      <c r="L1374" t="s">
        <v>26</v>
      </c>
      <c r="N1374" t="s">
        <v>24</v>
      </c>
    </row>
    <row r="1375" spans="1:14" x14ac:dyDescent="0.25">
      <c r="A1375" t="s">
        <v>2394</v>
      </c>
      <c r="B1375" t="s">
        <v>2395</v>
      </c>
      <c r="C1375" t="s">
        <v>2176</v>
      </c>
      <c r="D1375" t="s">
        <v>21</v>
      </c>
      <c r="E1375">
        <v>83340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43288</v>
      </c>
      <c r="L1375" t="s">
        <v>26</v>
      </c>
      <c r="N1375" t="s">
        <v>24</v>
      </c>
    </row>
    <row r="1376" spans="1:14" x14ac:dyDescent="0.25">
      <c r="A1376" t="s">
        <v>2396</v>
      </c>
      <c r="B1376" t="s">
        <v>2397</v>
      </c>
      <c r="C1376" t="s">
        <v>242</v>
      </c>
      <c r="D1376" t="s">
        <v>21</v>
      </c>
      <c r="E1376">
        <v>83301</v>
      </c>
      <c r="F1376" t="s">
        <v>23</v>
      </c>
      <c r="G1376" t="s">
        <v>23</v>
      </c>
      <c r="H1376" t="s">
        <v>24</v>
      </c>
      <c r="I1376" t="s">
        <v>24</v>
      </c>
      <c r="J1376" t="s">
        <v>25</v>
      </c>
      <c r="K1376" s="1">
        <v>43287</v>
      </c>
      <c r="L1376" t="s">
        <v>26</v>
      </c>
      <c r="N1376" t="s">
        <v>24</v>
      </c>
    </row>
    <row r="1377" spans="1:14" x14ac:dyDescent="0.25">
      <c r="A1377" t="s">
        <v>2398</v>
      </c>
      <c r="B1377" t="s">
        <v>2399</v>
      </c>
      <c r="C1377" t="s">
        <v>63</v>
      </c>
      <c r="D1377" t="s">
        <v>21</v>
      </c>
      <c r="E1377">
        <v>83314</v>
      </c>
      <c r="F1377" t="s">
        <v>23</v>
      </c>
      <c r="G1377" t="s">
        <v>23</v>
      </c>
      <c r="H1377" t="s">
        <v>24</v>
      </c>
      <c r="I1377" t="s">
        <v>24</v>
      </c>
      <c r="J1377" t="s">
        <v>25</v>
      </c>
      <c r="K1377" s="1">
        <v>43287</v>
      </c>
      <c r="L1377" t="s">
        <v>26</v>
      </c>
      <c r="N1377" t="s">
        <v>24</v>
      </c>
    </row>
    <row r="1378" spans="1:14" x14ac:dyDescent="0.25">
      <c r="A1378" t="s">
        <v>2400</v>
      </c>
      <c r="B1378" t="s">
        <v>2401</v>
      </c>
      <c r="C1378" t="s">
        <v>1090</v>
      </c>
      <c r="D1378" t="s">
        <v>21</v>
      </c>
      <c r="E1378">
        <v>83245</v>
      </c>
      <c r="F1378" t="s">
        <v>23</v>
      </c>
      <c r="G1378" t="s">
        <v>23</v>
      </c>
      <c r="H1378" t="s">
        <v>24</v>
      </c>
      <c r="I1378" t="s">
        <v>24</v>
      </c>
      <c r="J1378" t="s">
        <v>25</v>
      </c>
      <c r="K1378" s="1">
        <v>43287</v>
      </c>
      <c r="L1378" t="s">
        <v>26</v>
      </c>
      <c r="N1378" t="s">
        <v>24</v>
      </c>
    </row>
    <row r="1379" spans="1:14" x14ac:dyDescent="0.25">
      <c r="A1379" t="s">
        <v>2402</v>
      </c>
      <c r="B1379" t="s">
        <v>2403</v>
      </c>
      <c r="C1379" t="s">
        <v>2351</v>
      </c>
      <c r="D1379" t="s">
        <v>21</v>
      </c>
      <c r="E1379">
        <v>83287</v>
      </c>
      <c r="F1379" t="s">
        <v>23</v>
      </c>
      <c r="G1379" t="s">
        <v>23</v>
      </c>
      <c r="H1379" t="s">
        <v>24</v>
      </c>
      <c r="I1379" t="s">
        <v>24</v>
      </c>
      <c r="J1379" t="s">
        <v>25</v>
      </c>
      <c r="K1379" s="1">
        <v>43287</v>
      </c>
      <c r="L1379" t="s">
        <v>26</v>
      </c>
      <c r="N1379" t="s">
        <v>24</v>
      </c>
    </row>
    <row r="1380" spans="1:14" x14ac:dyDescent="0.25">
      <c r="A1380" t="s">
        <v>2404</v>
      </c>
      <c r="B1380" t="s">
        <v>2405</v>
      </c>
      <c r="C1380" t="s">
        <v>2189</v>
      </c>
      <c r="D1380" t="s">
        <v>21</v>
      </c>
      <c r="E1380">
        <v>83254</v>
      </c>
      <c r="F1380" t="s">
        <v>23</v>
      </c>
      <c r="G1380" t="s">
        <v>23</v>
      </c>
      <c r="H1380" t="s">
        <v>24</v>
      </c>
      <c r="I1380" t="s">
        <v>24</v>
      </c>
      <c r="J1380" t="s">
        <v>25</v>
      </c>
      <c r="K1380" s="1">
        <v>43287</v>
      </c>
      <c r="L1380" t="s">
        <v>26</v>
      </c>
      <c r="N1380" t="s">
        <v>24</v>
      </c>
    </row>
    <row r="1381" spans="1:14" x14ac:dyDescent="0.25">
      <c r="A1381" t="s">
        <v>703</v>
      </c>
      <c r="B1381" t="s">
        <v>704</v>
      </c>
      <c r="C1381" t="s">
        <v>242</v>
      </c>
      <c r="D1381" t="s">
        <v>21</v>
      </c>
      <c r="E1381">
        <v>83301</v>
      </c>
      <c r="F1381" t="s">
        <v>23</v>
      </c>
      <c r="G1381" t="s">
        <v>23</v>
      </c>
      <c r="H1381" t="s">
        <v>24</v>
      </c>
      <c r="I1381" t="s">
        <v>24</v>
      </c>
      <c r="J1381" t="s">
        <v>25</v>
      </c>
      <c r="K1381" s="1">
        <v>43287</v>
      </c>
      <c r="L1381" t="s">
        <v>26</v>
      </c>
      <c r="N1381" t="s">
        <v>24</v>
      </c>
    </row>
    <row r="1382" spans="1:14" x14ac:dyDescent="0.25">
      <c r="A1382" t="s">
        <v>2406</v>
      </c>
      <c r="B1382" t="s">
        <v>2407</v>
      </c>
      <c r="C1382" t="s">
        <v>1333</v>
      </c>
      <c r="D1382" t="s">
        <v>21</v>
      </c>
      <c r="E1382">
        <v>83321</v>
      </c>
      <c r="F1382" t="s">
        <v>23</v>
      </c>
      <c r="G1382" t="s">
        <v>23</v>
      </c>
      <c r="H1382" t="s">
        <v>24</v>
      </c>
      <c r="I1382" t="s">
        <v>24</v>
      </c>
      <c r="J1382" t="s">
        <v>25</v>
      </c>
      <c r="K1382" s="1">
        <v>43287</v>
      </c>
      <c r="L1382" t="s">
        <v>26</v>
      </c>
      <c r="N1382" t="s">
        <v>24</v>
      </c>
    </row>
    <row r="1383" spans="1:14" x14ac:dyDescent="0.25">
      <c r="A1383" t="s">
        <v>642</v>
      </c>
      <c r="B1383" t="s">
        <v>914</v>
      </c>
      <c r="C1383" t="s">
        <v>242</v>
      </c>
      <c r="D1383" t="s">
        <v>21</v>
      </c>
      <c r="E1383">
        <v>83301</v>
      </c>
      <c r="F1383" t="s">
        <v>23</v>
      </c>
      <c r="G1383" t="s">
        <v>23</v>
      </c>
      <c r="H1383" t="s">
        <v>24</v>
      </c>
      <c r="I1383" t="s">
        <v>24</v>
      </c>
      <c r="J1383" t="s">
        <v>25</v>
      </c>
      <c r="K1383" s="1">
        <v>43287</v>
      </c>
      <c r="L1383" t="s">
        <v>26</v>
      </c>
      <c r="N1383" t="s">
        <v>24</v>
      </c>
    </row>
    <row r="1384" spans="1:14" x14ac:dyDescent="0.25">
      <c r="A1384" t="s">
        <v>627</v>
      </c>
      <c r="B1384" t="s">
        <v>628</v>
      </c>
      <c r="C1384" t="s">
        <v>110</v>
      </c>
      <c r="D1384" t="s">
        <v>21</v>
      </c>
      <c r="E1384">
        <v>83406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43286</v>
      </c>
      <c r="L1384" t="s">
        <v>26</v>
      </c>
      <c r="N1384" t="s">
        <v>24</v>
      </c>
    </row>
    <row r="1385" spans="1:14" x14ac:dyDescent="0.25">
      <c r="A1385" t="s">
        <v>2408</v>
      </c>
      <c r="B1385" t="s">
        <v>2409</v>
      </c>
      <c r="C1385" t="s">
        <v>500</v>
      </c>
      <c r="D1385" t="s">
        <v>21</v>
      </c>
      <c r="E1385">
        <v>83201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43286</v>
      </c>
      <c r="L1385" t="s">
        <v>26</v>
      </c>
      <c r="N1385" t="s">
        <v>24</v>
      </c>
    </row>
    <row r="1386" spans="1:14" x14ac:dyDescent="0.25">
      <c r="A1386" t="s">
        <v>727</v>
      </c>
      <c r="B1386" t="s">
        <v>728</v>
      </c>
      <c r="C1386" t="s">
        <v>110</v>
      </c>
      <c r="D1386" t="s">
        <v>21</v>
      </c>
      <c r="E1386">
        <v>83406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43286</v>
      </c>
      <c r="L1386" t="s">
        <v>26</v>
      </c>
      <c r="N1386" t="s">
        <v>24</v>
      </c>
    </row>
    <row r="1387" spans="1:14" x14ac:dyDescent="0.25">
      <c r="A1387" t="s">
        <v>2410</v>
      </c>
      <c r="B1387" t="s">
        <v>2411</v>
      </c>
      <c r="C1387" t="s">
        <v>500</v>
      </c>
      <c r="D1387" t="s">
        <v>21</v>
      </c>
      <c r="E1387">
        <v>83202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43286</v>
      </c>
      <c r="L1387" t="s">
        <v>26</v>
      </c>
      <c r="N1387" t="s">
        <v>24</v>
      </c>
    </row>
    <row r="1388" spans="1:14" x14ac:dyDescent="0.25">
      <c r="A1388" t="s">
        <v>731</v>
      </c>
      <c r="B1388" t="s">
        <v>732</v>
      </c>
      <c r="C1388" t="s">
        <v>110</v>
      </c>
      <c r="D1388" t="s">
        <v>21</v>
      </c>
      <c r="E1388">
        <v>83406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43286</v>
      </c>
      <c r="L1388" t="s">
        <v>26</v>
      </c>
      <c r="N1388" t="s">
        <v>24</v>
      </c>
    </row>
    <row r="1389" spans="1:14" x14ac:dyDescent="0.25">
      <c r="A1389" t="s">
        <v>1265</v>
      </c>
      <c r="B1389" t="s">
        <v>1266</v>
      </c>
      <c r="C1389" t="s">
        <v>1242</v>
      </c>
      <c r="D1389" t="s">
        <v>21</v>
      </c>
      <c r="E1389">
        <v>83202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43286</v>
      </c>
      <c r="L1389" t="s">
        <v>26</v>
      </c>
      <c r="N1389" t="s">
        <v>24</v>
      </c>
    </row>
    <row r="1390" spans="1:14" x14ac:dyDescent="0.25">
      <c r="A1390" t="s">
        <v>2412</v>
      </c>
      <c r="B1390" t="s">
        <v>1246</v>
      </c>
      <c r="C1390" t="s">
        <v>500</v>
      </c>
      <c r="D1390" t="s">
        <v>21</v>
      </c>
      <c r="E1390">
        <v>83202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43286</v>
      </c>
      <c r="L1390" t="s">
        <v>26</v>
      </c>
      <c r="N1390" t="s">
        <v>24</v>
      </c>
    </row>
    <row r="1391" spans="1:14" x14ac:dyDescent="0.25">
      <c r="A1391" t="s">
        <v>1245</v>
      </c>
      <c r="B1391" t="s">
        <v>1246</v>
      </c>
      <c r="C1391" t="s">
        <v>1242</v>
      </c>
      <c r="D1391" t="s">
        <v>21</v>
      </c>
      <c r="E1391">
        <v>83202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43286</v>
      </c>
      <c r="L1391" t="s">
        <v>26</v>
      </c>
      <c r="N1391" t="s">
        <v>24</v>
      </c>
    </row>
    <row r="1392" spans="1:14" x14ac:dyDescent="0.25">
      <c r="A1392" t="s">
        <v>1269</v>
      </c>
      <c r="B1392" t="s">
        <v>1270</v>
      </c>
      <c r="C1392" t="s">
        <v>1242</v>
      </c>
      <c r="D1392" t="s">
        <v>21</v>
      </c>
      <c r="E1392">
        <v>83202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43286</v>
      </c>
      <c r="L1392" t="s">
        <v>26</v>
      </c>
      <c r="N1392" t="s">
        <v>24</v>
      </c>
    </row>
    <row r="1393" spans="1:14" x14ac:dyDescent="0.25">
      <c r="A1393" t="s">
        <v>737</v>
      </c>
      <c r="B1393" t="s">
        <v>738</v>
      </c>
      <c r="C1393" t="s">
        <v>110</v>
      </c>
      <c r="D1393" t="s">
        <v>21</v>
      </c>
      <c r="E1393">
        <v>83406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43286</v>
      </c>
      <c r="L1393" t="s">
        <v>26</v>
      </c>
      <c r="N1393" t="s">
        <v>24</v>
      </c>
    </row>
    <row r="1394" spans="1:14" x14ac:dyDescent="0.25">
      <c r="A1394" t="s">
        <v>744</v>
      </c>
      <c r="B1394" t="s">
        <v>745</v>
      </c>
      <c r="C1394" t="s">
        <v>110</v>
      </c>
      <c r="D1394" t="s">
        <v>21</v>
      </c>
      <c r="E1394">
        <v>83406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43286</v>
      </c>
      <c r="L1394" t="s">
        <v>26</v>
      </c>
      <c r="N1394" t="s">
        <v>24</v>
      </c>
    </row>
    <row r="1395" spans="1:14" x14ac:dyDescent="0.25">
      <c r="A1395" t="s">
        <v>2413</v>
      </c>
      <c r="B1395" t="s">
        <v>2414</v>
      </c>
      <c r="C1395" t="s">
        <v>500</v>
      </c>
      <c r="D1395" t="s">
        <v>21</v>
      </c>
      <c r="E1395">
        <v>83201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43284</v>
      </c>
      <c r="L1395" t="s">
        <v>26</v>
      </c>
      <c r="N1395" t="s">
        <v>24</v>
      </c>
    </row>
    <row r="1396" spans="1:14" x14ac:dyDescent="0.25">
      <c r="A1396" t="s">
        <v>2415</v>
      </c>
      <c r="B1396" t="s">
        <v>2416</v>
      </c>
      <c r="C1396" t="s">
        <v>500</v>
      </c>
      <c r="D1396" t="s">
        <v>21</v>
      </c>
      <c r="E1396">
        <v>83201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43284</v>
      </c>
      <c r="L1396" t="s">
        <v>26</v>
      </c>
      <c r="N1396" t="s">
        <v>24</v>
      </c>
    </row>
    <row r="1397" spans="1:14" x14ac:dyDescent="0.25">
      <c r="A1397" t="s">
        <v>1240</v>
      </c>
      <c r="B1397" t="s">
        <v>1241</v>
      </c>
      <c r="C1397" t="s">
        <v>1242</v>
      </c>
      <c r="D1397" t="s">
        <v>21</v>
      </c>
      <c r="E1397">
        <v>83202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43284</v>
      </c>
      <c r="L1397" t="s">
        <v>26</v>
      </c>
      <c r="N1397" t="s">
        <v>24</v>
      </c>
    </row>
    <row r="1398" spans="1:14" x14ac:dyDescent="0.25">
      <c r="A1398" t="s">
        <v>2417</v>
      </c>
      <c r="B1398" t="s">
        <v>2418</v>
      </c>
      <c r="C1398" t="s">
        <v>500</v>
      </c>
      <c r="D1398" t="s">
        <v>21</v>
      </c>
      <c r="E1398">
        <v>83201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43284</v>
      </c>
      <c r="L1398" t="s">
        <v>26</v>
      </c>
      <c r="N1398" t="s">
        <v>24</v>
      </c>
    </row>
    <row r="1399" spans="1:14" x14ac:dyDescent="0.25">
      <c r="A1399" t="s">
        <v>2419</v>
      </c>
      <c r="B1399" t="s">
        <v>2420</v>
      </c>
      <c r="C1399" t="s">
        <v>500</v>
      </c>
      <c r="D1399" t="s">
        <v>21</v>
      </c>
      <c r="E1399">
        <v>83201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43284</v>
      </c>
      <c r="L1399" t="s">
        <v>26</v>
      </c>
      <c r="N1399" t="s">
        <v>24</v>
      </c>
    </row>
    <row r="1400" spans="1:14" x14ac:dyDescent="0.25">
      <c r="A1400" t="s">
        <v>484</v>
      </c>
      <c r="B1400" t="s">
        <v>485</v>
      </c>
      <c r="C1400" t="s">
        <v>479</v>
      </c>
      <c r="D1400" t="s">
        <v>21</v>
      </c>
      <c r="E1400">
        <v>83276</v>
      </c>
      <c r="F1400" t="s">
        <v>23</v>
      </c>
      <c r="G1400" t="s">
        <v>23</v>
      </c>
      <c r="H1400" t="s">
        <v>24</v>
      </c>
      <c r="I1400" t="s">
        <v>24</v>
      </c>
      <c r="J1400" t="s">
        <v>25</v>
      </c>
      <c r="K1400" s="1">
        <v>43283</v>
      </c>
      <c r="L1400" t="s">
        <v>26</v>
      </c>
      <c r="N1400" t="s">
        <v>24</v>
      </c>
    </row>
    <row r="1401" spans="1:14" x14ac:dyDescent="0.25">
      <c r="A1401" t="s">
        <v>2421</v>
      </c>
      <c r="B1401" t="s">
        <v>2422</v>
      </c>
      <c r="C1401" t="s">
        <v>500</v>
      </c>
      <c r="D1401" t="s">
        <v>21</v>
      </c>
      <c r="E1401">
        <v>83201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43283</v>
      </c>
      <c r="L1401" t="s">
        <v>26</v>
      </c>
      <c r="N1401" t="s">
        <v>24</v>
      </c>
    </row>
    <row r="1402" spans="1:14" x14ac:dyDescent="0.25">
      <c r="A1402" t="s">
        <v>2423</v>
      </c>
      <c r="B1402" t="s">
        <v>2424</v>
      </c>
      <c r="C1402" t="s">
        <v>500</v>
      </c>
      <c r="D1402" t="s">
        <v>21</v>
      </c>
      <c r="E1402">
        <v>83204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43283</v>
      </c>
      <c r="L1402" t="s">
        <v>26</v>
      </c>
      <c r="N1402" t="s">
        <v>24</v>
      </c>
    </row>
    <row r="1403" spans="1:14" x14ac:dyDescent="0.25">
      <c r="A1403" t="s">
        <v>2425</v>
      </c>
      <c r="B1403" t="s">
        <v>2426</v>
      </c>
      <c r="C1403" t="s">
        <v>500</v>
      </c>
      <c r="D1403" t="s">
        <v>21</v>
      </c>
      <c r="E1403">
        <v>83201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43283</v>
      </c>
      <c r="L1403" t="s">
        <v>26</v>
      </c>
      <c r="N1403" t="s">
        <v>24</v>
      </c>
    </row>
    <row r="1404" spans="1:14" x14ac:dyDescent="0.25">
      <c r="A1404" t="s">
        <v>2427</v>
      </c>
      <c r="B1404" t="s">
        <v>2428</v>
      </c>
      <c r="C1404" t="s">
        <v>500</v>
      </c>
      <c r="D1404" t="s">
        <v>21</v>
      </c>
      <c r="E1404">
        <v>83201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43283</v>
      </c>
      <c r="L1404" t="s">
        <v>26</v>
      </c>
      <c r="N1404" t="s">
        <v>24</v>
      </c>
    </row>
    <row r="1405" spans="1:14" x14ac:dyDescent="0.25">
      <c r="A1405" t="s">
        <v>2429</v>
      </c>
      <c r="B1405" t="s">
        <v>2430</v>
      </c>
      <c r="C1405" t="s">
        <v>479</v>
      </c>
      <c r="D1405" t="s">
        <v>21</v>
      </c>
      <c r="E1405">
        <v>83276</v>
      </c>
      <c r="F1405" t="s">
        <v>23</v>
      </c>
      <c r="G1405" t="s">
        <v>23</v>
      </c>
      <c r="H1405" t="s">
        <v>24</v>
      </c>
      <c r="I1405" t="s">
        <v>24</v>
      </c>
      <c r="J1405" t="s">
        <v>25</v>
      </c>
      <c r="K1405" s="1">
        <v>43283</v>
      </c>
      <c r="L1405" t="s">
        <v>26</v>
      </c>
      <c r="N1405" t="s">
        <v>24</v>
      </c>
    </row>
    <row r="1406" spans="1:14" x14ac:dyDescent="0.25">
      <c r="A1406" t="s">
        <v>2431</v>
      </c>
      <c r="B1406" t="s">
        <v>2432</v>
      </c>
      <c r="C1406" t="s">
        <v>497</v>
      </c>
      <c r="D1406" t="s">
        <v>21</v>
      </c>
      <c r="E1406">
        <v>83217</v>
      </c>
      <c r="F1406" t="s">
        <v>23</v>
      </c>
      <c r="G1406" t="s">
        <v>23</v>
      </c>
      <c r="H1406" t="s">
        <v>24</v>
      </c>
      <c r="I1406" t="s">
        <v>24</v>
      </c>
      <c r="J1406" t="s">
        <v>25</v>
      </c>
      <c r="K1406" s="1">
        <v>43283</v>
      </c>
      <c r="L1406" t="s">
        <v>26</v>
      </c>
      <c r="N1406" t="s">
        <v>24</v>
      </c>
    </row>
    <row r="1407" spans="1:14" x14ac:dyDescent="0.25">
      <c r="A1407" t="s">
        <v>491</v>
      </c>
      <c r="B1407" t="s">
        <v>492</v>
      </c>
      <c r="C1407" t="s">
        <v>479</v>
      </c>
      <c r="D1407" t="s">
        <v>21</v>
      </c>
      <c r="E1407">
        <v>83276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43283</v>
      </c>
      <c r="L1407" t="s">
        <v>26</v>
      </c>
      <c r="N1407" t="s">
        <v>24</v>
      </c>
    </row>
    <row r="1408" spans="1:14" x14ac:dyDescent="0.25">
      <c r="A1408" t="s">
        <v>2433</v>
      </c>
      <c r="B1408" t="s">
        <v>2434</v>
      </c>
      <c r="C1408" t="s">
        <v>500</v>
      </c>
      <c r="D1408" t="s">
        <v>21</v>
      </c>
      <c r="E1408">
        <v>83201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43283</v>
      </c>
      <c r="L1408" t="s">
        <v>26</v>
      </c>
      <c r="N1408" t="s">
        <v>24</v>
      </c>
    </row>
    <row r="1409" spans="1:14" x14ac:dyDescent="0.25">
      <c r="A1409" t="s">
        <v>1152</v>
      </c>
      <c r="B1409" t="s">
        <v>1153</v>
      </c>
      <c r="C1409" t="s">
        <v>743</v>
      </c>
      <c r="D1409" t="s">
        <v>21</v>
      </c>
      <c r="E1409">
        <v>83221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43283</v>
      </c>
      <c r="L1409" t="s">
        <v>26</v>
      </c>
      <c r="N1409" t="s">
        <v>24</v>
      </c>
    </row>
    <row r="1410" spans="1:14" x14ac:dyDescent="0.25">
      <c r="A1410" t="s">
        <v>2435</v>
      </c>
      <c r="B1410" t="s">
        <v>2436</v>
      </c>
      <c r="C1410" t="s">
        <v>500</v>
      </c>
      <c r="D1410" t="s">
        <v>21</v>
      </c>
      <c r="E1410">
        <v>83204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43283</v>
      </c>
      <c r="L1410" t="s">
        <v>26</v>
      </c>
      <c r="N1410" t="s">
        <v>24</v>
      </c>
    </row>
    <row r="1411" spans="1:14" x14ac:dyDescent="0.25">
      <c r="A1411" t="s">
        <v>129</v>
      </c>
      <c r="B1411" t="s">
        <v>130</v>
      </c>
      <c r="C1411" t="s">
        <v>131</v>
      </c>
      <c r="D1411" t="s">
        <v>21</v>
      </c>
      <c r="E1411">
        <v>83234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43283</v>
      </c>
      <c r="L1411" t="s">
        <v>26</v>
      </c>
      <c r="N1411" t="s">
        <v>24</v>
      </c>
    </row>
    <row r="1412" spans="1:14" x14ac:dyDescent="0.25">
      <c r="A1412" t="s">
        <v>420</v>
      </c>
      <c r="B1412" t="s">
        <v>2437</v>
      </c>
      <c r="C1412" t="s">
        <v>500</v>
      </c>
      <c r="D1412" t="s">
        <v>21</v>
      </c>
      <c r="E1412">
        <v>83201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43283</v>
      </c>
      <c r="L1412" t="s">
        <v>26</v>
      </c>
      <c r="N1412" t="s">
        <v>24</v>
      </c>
    </row>
    <row r="1413" spans="1:14" x14ac:dyDescent="0.25">
      <c r="A1413" t="s">
        <v>2438</v>
      </c>
      <c r="B1413" t="s">
        <v>2439</v>
      </c>
      <c r="C1413" t="s">
        <v>289</v>
      </c>
      <c r="D1413" t="s">
        <v>21</v>
      </c>
      <c r="E1413">
        <v>83651</v>
      </c>
      <c r="F1413" t="s">
        <v>23</v>
      </c>
      <c r="G1413" t="s">
        <v>23</v>
      </c>
      <c r="H1413" t="s">
        <v>24</v>
      </c>
      <c r="I1413" t="s">
        <v>24</v>
      </c>
      <c r="J1413" t="s">
        <v>25</v>
      </c>
      <c r="K1413" s="1">
        <v>43282</v>
      </c>
      <c r="L1413" t="s">
        <v>26</v>
      </c>
      <c r="N1413" t="s">
        <v>24</v>
      </c>
    </row>
    <row r="1414" spans="1:14" x14ac:dyDescent="0.25">
      <c r="A1414" t="s">
        <v>2440</v>
      </c>
      <c r="B1414" t="s">
        <v>2441</v>
      </c>
      <c r="C1414" t="s">
        <v>289</v>
      </c>
      <c r="D1414" t="s">
        <v>21</v>
      </c>
      <c r="E1414">
        <v>83651</v>
      </c>
      <c r="F1414" t="s">
        <v>23</v>
      </c>
      <c r="G1414" t="s">
        <v>23</v>
      </c>
      <c r="H1414" t="s">
        <v>24</v>
      </c>
      <c r="I1414" t="s">
        <v>24</v>
      </c>
      <c r="J1414" t="s">
        <v>25</v>
      </c>
      <c r="K1414" s="1">
        <v>43282</v>
      </c>
      <c r="L1414" t="s">
        <v>26</v>
      </c>
      <c r="N1414" t="s">
        <v>24</v>
      </c>
    </row>
    <row r="1415" spans="1:14" x14ac:dyDescent="0.25">
      <c r="A1415" t="s">
        <v>2442</v>
      </c>
      <c r="B1415" t="s">
        <v>2443</v>
      </c>
      <c r="C1415" t="s">
        <v>289</v>
      </c>
      <c r="D1415" t="s">
        <v>21</v>
      </c>
      <c r="E1415">
        <v>83687</v>
      </c>
      <c r="F1415" t="s">
        <v>23</v>
      </c>
      <c r="G1415" t="s">
        <v>23</v>
      </c>
      <c r="H1415" t="s">
        <v>24</v>
      </c>
      <c r="I1415" t="s">
        <v>24</v>
      </c>
      <c r="J1415" t="s">
        <v>25</v>
      </c>
      <c r="K1415" s="1">
        <v>43282</v>
      </c>
      <c r="L1415" t="s">
        <v>26</v>
      </c>
      <c r="N1415" t="s">
        <v>24</v>
      </c>
    </row>
    <row r="1416" spans="1:14" x14ac:dyDescent="0.25">
      <c r="A1416" t="s">
        <v>2444</v>
      </c>
      <c r="B1416" t="s">
        <v>2445</v>
      </c>
      <c r="C1416" t="s">
        <v>289</v>
      </c>
      <c r="D1416" t="s">
        <v>21</v>
      </c>
      <c r="E1416">
        <v>83651</v>
      </c>
      <c r="F1416" t="s">
        <v>23</v>
      </c>
      <c r="G1416" t="s">
        <v>23</v>
      </c>
      <c r="H1416" t="s">
        <v>24</v>
      </c>
      <c r="I1416" t="s">
        <v>24</v>
      </c>
      <c r="J1416" t="s">
        <v>25</v>
      </c>
      <c r="K1416" s="1">
        <v>43282</v>
      </c>
      <c r="L1416" t="s">
        <v>26</v>
      </c>
      <c r="N1416" t="s">
        <v>24</v>
      </c>
    </row>
    <row r="1417" spans="1:14" x14ac:dyDescent="0.25">
      <c r="A1417" t="s">
        <v>1590</v>
      </c>
      <c r="B1417" t="s">
        <v>1591</v>
      </c>
      <c r="C1417" t="s">
        <v>227</v>
      </c>
      <c r="D1417" t="s">
        <v>21</v>
      </c>
      <c r="E1417">
        <v>83607</v>
      </c>
      <c r="F1417" t="s">
        <v>23</v>
      </c>
      <c r="G1417" t="s">
        <v>23</v>
      </c>
      <c r="H1417" t="s">
        <v>24</v>
      </c>
      <c r="I1417" t="s">
        <v>24</v>
      </c>
      <c r="J1417" t="s">
        <v>25</v>
      </c>
      <c r="K1417" s="1">
        <v>43282</v>
      </c>
      <c r="L1417" t="s">
        <v>26</v>
      </c>
      <c r="N1417" t="s">
        <v>24</v>
      </c>
    </row>
    <row r="1418" spans="1:14" x14ac:dyDescent="0.25">
      <c r="A1418" t="s">
        <v>2446</v>
      </c>
      <c r="B1418" t="s">
        <v>2447</v>
      </c>
      <c r="C1418" t="s">
        <v>20</v>
      </c>
      <c r="D1418" t="s">
        <v>21</v>
      </c>
      <c r="E1418">
        <v>83702</v>
      </c>
      <c r="F1418" t="s">
        <v>23</v>
      </c>
      <c r="G1418" t="s">
        <v>23</v>
      </c>
      <c r="H1418" t="s">
        <v>24</v>
      </c>
      <c r="I1418" t="s">
        <v>24</v>
      </c>
      <c r="J1418" t="s">
        <v>25</v>
      </c>
      <c r="K1418" s="1">
        <v>43282</v>
      </c>
      <c r="L1418" t="s">
        <v>26</v>
      </c>
      <c r="N1418" t="s">
        <v>24</v>
      </c>
    </row>
    <row r="1419" spans="1:14" x14ac:dyDescent="0.25">
      <c r="A1419" t="s">
        <v>1598</v>
      </c>
      <c r="B1419" t="s">
        <v>1599</v>
      </c>
      <c r="C1419" t="s">
        <v>227</v>
      </c>
      <c r="D1419" t="s">
        <v>21</v>
      </c>
      <c r="E1419">
        <v>83607</v>
      </c>
      <c r="F1419" t="s">
        <v>23</v>
      </c>
      <c r="G1419" t="s">
        <v>23</v>
      </c>
      <c r="H1419" t="s">
        <v>24</v>
      </c>
      <c r="I1419" t="s">
        <v>24</v>
      </c>
      <c r="J1419" t="s">
        <v>25</v>
      </c>
      <c r="K1419" s="1">
        <v>43282</v>
      </c>
      <c r="L1419" t="s">
        <v>26</v>
      </c>
      <c r="N1419" t="s">
        <v>24</v>
      </c>
    </row>
    <row r="1420" spans="1:14" x14ac:dyDescent="0.25">
      <c r="A1420" t="s">
        <v>1598</v>
      </c>
      <c r="B1420" t="s">
        <v>2448</v>
      </c>
      <c r="C1420" t="s">
        <v>289</v>
      </c>
      <c r="D1420" t="s">
        <v>21</v>
      </c>
      <c r="E1420">
        <v>83687</v>
      </c>
      <c r="F1420" t="s">
        <v>23</v>
      </c>
      <c r="G1420" t="s">
        <v>23</v>
      </c>
      <c r="H1420" t="s">
        <v>24</v>
      </c>
      <c r="I1420" t="s">
        <v>24</v>
      </c>
      <c r="J1420" t="s">
        <v>25</v>
      </c>
      <c r="K1420" s="1">
        <v>43282</v>
      </c>
      <c r="L1420" t="s">
        <v>26</v>
      </c>
      <c r="N1420" t="s">
        <v>24</v>
      </c>
    </row>
    <row r="1421" spans="1:14" x14ac:dyDescent="0.25">
      <c r="A1421" t="s">
        <v>2449</v>
      </c>
      <c r="B1421" t="s">
        <v>2450</v>
      </c>
      <c r="C1421" t="s">
        <v>289</v>
      </c>
      <c r="D1421" t="s">
        <v>21</v>
      </c>
      <c r="E1421">
        <v>83686</v>
      </c>
      <c r="F1421" t="s">
        <v>23</v>
      </c>
      <c r="G1421" t="s">
        <v>23</v>
      </c>
      <c r="H1421" t="s">
        <v>24</v>
      </c>
      <c r="I1421" t="s">
        <v>24</v>
      </c>
      <c r="J1421" t="s">
        <v>25</v>
      </c>
      <c r="K1421" s="1">
        <v>43282</v>
      </c>
      <c r="L1421" t="s">
        <v>26</v>
      </c>
      <c r="N1421" t="s">
        <v>24</v>
      </c>
    </row>
    <row r="1422" spans="1:14" x14ac:dyDescent="0.25">
      <c r="A1422" t="s">
        <v>2026</v>
      </c>
      <c r="B1422" t="s">
        <v>2451</v>
      </c>
      <c r="C1422" t="s">
        <v>20</v>
      </c>
      <c r="D1422" t="s">
        <v>21</v>
      </c>
      <c r="E1422">
        <v>83706</v>
      </c>
      <c r="F1422" t="s">
        <v>23</v>
      </c>
      <c r="G1422" t="s">
        <v>23</v>
      </c>
      <c r="H1422" t="s">
        <v>24</v>
      </c>
      <c r="I1422" t="s">
        <v>24</v>
      </c>
      <c r="J1422" t="s">
        <v>25</v>
      </c>
      <c r="K1422" s="1">
        <v>43282</v>
      </c>
      <c r="L1422" t="s">
        <v>26</v>
      </c>
      <c r="N1422" t="s">
        <v>24</v>
      </c>
    </row>
    <row r="1423" spans="1:14" x14ac:dyDescent="0.25">
      <c r="A1423" t="s">
        <v>1263</v>
      </c>
      <c r="B1423" t="s">
        <v>1264</v>
      </c>
      <c r="C1423" t="s">
        <v>500</v>
      </c>
      <c r="D1423" t="s">
        <v>21</v>
      </c>
      <c r="E1423">
        <v>83201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43281</v>
      </c>
      <c r="L1423" t="s">
        <v>26</v>
      </c>
      <c r="N1423" t="s">
        <v>24</v>
      </c>
    </row>
    <row r="1424" spans="1:14" x14ac:dyDescent="0.25">
      <c r="A1424" t="s">
        <v>1139</v>
      </c>
      <c r="B1424" t="s">
        <v>1140</v>
      </c>
      <c r="C1424" t="s">
        <v>743</v>
      </c>
      <c r="D1424" t="s">
        <v>21</v>
      </c>
      <c r="E1424">
        <v>83221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43281</v>
      </c>
      <c r="L1424" t="s">
        <v>26</v>
      </c>
      <c r="N1424" t="s">
        <v>24</v>
      </c>
    </row>
    <row r="1425" spans="1:14" x14ac:dyDescent="0.25">
      <c r="A1425" t="s">
        <v>1007</v>
      </c>
      <c r="B1425" t="s">
        <v>1008</v>
      </c>
      <c r="C1425" t="s">
        <v>1009</v>
      </c>
      <c r="D1425" t="s">
        <v>21</v>
      </c>
      <c r="E1425">
        <v>83274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43281</v>
      </c>
      <c r="L1425" t="s">
        <v>26</v>
      </c>
      <c r="N1425" t="s">
        <v>24</v>
      </c>
    </row>
    <row r="1426" spans="1:14" x14ac:dyDescent="0.25">
      <c r="A1426" t="s">
        <v>2452</v>
      </c>
      <c r="B1426" t="s">
        <v>2453</v>
      </c>
      <c r="C1426" t="s">
        <v>500</v>
      </c>
      <c r="D1426" t="s">
        <v>21</v>
      </c>
      <c r="E1426">
        <v>83201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43281</v>
      </c>
      <c r="L1426" t="s">
        <v>26</v>
      </c>
      <c r="N1426" t="s">
        <v>24</v>
      </c>
    </row>
    <row r="1427" spans="1:14" x14ac:dyDescent="0.25">
      <c r="A1427" t="s">
        <v>1141</v>
      </c>
      <c r="B1427" t="s">
        <v>1142</v>
      </c>
      <c r="C1427" t="s">
        <v>743</v>
      </c>
      <c r="D1427" t="s">
        <v>21</v>
      </c>
      <c r="E1427">
        <v>83221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43281</v>
      </c>
      <c r="L1427" t="s">
        <v>26</v>
      </c>
      <c r="N1427" t="s">
        <v>24</v>
      </c>
    </row>
    <row r="1428" spans="1:14" x14ac:dyDescent="0.25">
      <c r="A1428" t="s">
        <v>477</v>
      </c>
      <c r="B1428" t="s">
        <v>478</v>
      </c>
      <c r="C1428" t="s">
        <v>479</v>
      </c>
      <c r="D1428" t="s">
        <v>21</v>
      </c>
      <c r="E1428">
        <v>83276</v>
      </c>
      <c r="F1428" t="s">
        <v>23</v>
      </c>
      <c r="G1428" t="s">
        <v>23</v>
      </c>
      <c r="H1428" t="s">
        <v>24</v>
      </c>
      <c r="I1428" t="s">
        <v>24</v>
      </c>
      <c r="J1428" t="s">
        <v>25</v>
      </c>
      <c r="K1428" s="1">
        <v>43281</v>
      </c>
      <c r="L1428" t="s">
        <v>26</v>
      </c>
      <c r="N1428" t="s">
        <v>24</v>
      </c>
    </row>
    <row r="1429" spans="1:14" x14ac:dyDescent="0.25">
      <c r="A1429" t="s">
        <v>2454</v>
      </c>
      <c r="B1429" t="s">
        <v>2455</v>
      </c>
      <c r="C1429" t="s">
        <v>500</v>
      </c>
      <c r="D1429" t="s">
        <v>21</v>
      </c>
      <c r="E1429">
        <v>83201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43281</v>
      </c>
      <c r="L1429" t="s">
        <v>26</v>
      </c>
      <c r="N1429" t="s">
        <v>24</v>
      </c>
    </row>
    <row r="1430" spans="1:14" x14ac:dyDescent="0.25">
      <c r="A1430" t="s">
        <v>2456</v>
      </c>
      <c r="B1430" t="s">
        <v>2457</v>
      </c>
      <c r="C1430" t="s">
        <v>500</v>
      </c>
      <c r="D1430" t="s">
        <v>21</v>
      </c>
      <c r="E1430">
        <v>83201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43281</v>
      </c>
      <c r="L1430" t="s">
        <v>26</v>
      </c>
      <c r="N1430" t="s">
        <v>24</v>
      </c>
    </row>
    <row r="1431" spans="1:14" x14ac:dyDescent="0.25">
      <c r="A1431" t="s">
        <v>2458</v>
      </c>
      <c r="B1431" t="s">
        <v>2459</v>
      </c>
      <c r="C1431" t="s">
        <v>500</v>
      </c>
      <c r="D1431" t="s">
        <v>21</v>
      </c>
      <c r="E1431">
        <v>83204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43281</v>
      </c>
      <c r="L1431" t="s">
        <v>26</v>
      </c>
      <c r="N1431" t="s">
        <v>24</v>
      </c>
    </row>
    <row r="1432" spans="1:14" x14ac:dyDescent="0.25">
      <c r="A1432" t="s">
        <v>2460</v>
      </c>
      <c r="B1432" t="s">
        <v>2461</v>
      </c>
      <c r="C1432" t="s">
        <v>500</v>
      </c>
      <c r="D1432" t="s">
        <v>21</v>
      </c>
      <c r="E1432">
        <v>83201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43281</v>
      </c>
      <c r="L1432" t="s">
        <v>26</v>
      </c>
      <c r="N1432" t="s">
        <v>24</v>
      </c>
    </row>
    <row r="1433" spans="1:14" x14ac:dyDescent="0.25">
      <c r="A1433" t="s">
        <v>1143</v>
      </c>
      <c r="B1433" t="s">
        <v>1144</v>
      </c>
      <c r="C1433" t="s">
        <v>743</v>
      </c>
      <c r="D1433" t="s">
        <v>21</v>
      </c>
      <c r="E1433">
        <v>83221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43281</v>
      </c>
      <c r="L1433" t="s">
        <v>26</v>
      </c>
      <c r="N1433" t="s">
        <v>24</v>
      </c>
    </row>
    <row r="1434" spans="1:14" x14ac:dyDescent="0.25">
      <c r="A1434" t="s">
        <v>2462</v>
      </c>
      <c r="B1434" t="s">
        <v>2463</v>
      </c>
      <c r="C1434" t="s">
        <v>505</v>
      </c>
      <c r="D1434" t="s">
        <v>21</v>
      </c>
      <c r="E1434">
        <v>83246</v>
      </c>
      <c r="F1434" t="s">
        <v>23</v>
      </c>
      <c r="G1434" t="s">
        <v>23</v>
      </c>
      <c r="H1434" t="s">
        <v>24</v>
      </c>
      <c r="I1434" t="s">
        <v>24</v>
      </c>
      <c r="J1434" t="s">
        <v>25</v>
      </c>
      <c r="K1434" s="1">
        <v>43281</v>
      </c>
      <c r="L1434" t="s">
        <v>26</v>
      </c>
      <c r="N1434" t="s">
        <v>24</v>
      </c>
    </row>
    <row r="1435" spans="1:14" x14ac:dyDescent="0.25">
      <c r="A1435" t="s">
        <v>1145</v>
      </c>
      <c r="B1435" t="s">
        <v>1146</v>
      </c>
      <c r="C1435" t="s">
        <v>743</v>
      </c>
      <c r="D1435" t="s">
        <v>21</v>
      </c>
      <c r="E1435">
        <v>83221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43281</v>
      </c>
      <c r="L1435" t="s">
        <v>26</v>
      </c>
      <c r="N1435" t="s">
        <v>24</v>
      </c>
    </row>
    <row r="1436" spans="1:14" x14ac:dyDescent="0.25">
      <c r="A1436" t="s">
        <v>1149</v>
      </c>
      <c r="B1436" t="s">
        <v>1150</v>
      </c>
      <c r="C1436" t="s">
        <v>743</v>
      </c>
      <c r="D1436" t="s">
        <v>21</v>
      </c>
      <c r="E1436">
        <v>83221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43281</v>
      </c>
      <c r="L1436" t="s">
        <v>26</v>
      </c>
      <c r="N1436" t="s">
        <v>24</v>
      </c>
    </row>
    <row r="1437" spans="1:14" x14ac:dyDescent="0.25">
      <c r="A1437" t="s">
        <v>2464</v>
      </c>
      <c r="B1437" t="s">
        <v>2465</v>
      </c>
      <c r="C1437" t="s">
        <v>743</v>
      </c>
      <c r="D1437" t="s">
        <v>21</v>
      </c>
      <c r="E1437">
        <v>83221</v>
      </c>
      <c r="F1437" t="s">
        <v>23</v>
      </c>
      <c r="G1437" t="s">
        <v>23</v>
      </c>
      <c r="H1437" t="s">
        <v>24</v>
      </c>
      <c r="I1437" t="s">
        <v>24</v>
      </c>
      <c r="J1437" t="s">
        <v>25</v>
      </c>
      <c r="K1437" s="1">
        <v>43281</v>
      </c>
      <c r="L1437" t="s">
        <v>26</v>
      </c>
      <c r="N1437" t="s">
        <v>24</v>
      </c>
    </row>
    <row r="1438" spans="1:14" x14ac:dyDescent="0.25">
      <c r="A1438" t="s">
        <v>1034</v>
      </c>
      <c r="B1438" t="s">
        <v>1035</v>
      </c>
      <c r="C1438" t="s">
        <v>743</v>
      </c>
      <c r="D1438" t="s">
        <v>21</v>
      </c>
      <c r="E1438">
        <v>83221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43281</v>
      </c>
      <c r="L1438" t="s">
        <v>26</v>
      </c>
      <c r="N1438" t="s">
        <v>24</v>
      </c>
    </row>
    <row r="1439" spans="1:14" x14ac:dyDescent="0.25">
      <c r="A1439" t="s">
        <v>495</v>
      </c>
      <c r="B1439" t="s">
        <v>496</v>
      </c>
      <c r="C1439" t="s">
        <v>497</v>
      </c>
      <c r="D1439" t="s">
        <v>21</v>
      </c>
      <c r="E1439">
        <v>83276</v>
      </c>
      <c r="F1439" t="s">
        <v>23</v>
      </c>
      <c r="G1439" t="s">
        <v>23</v>
      </c>
      <c r="H1439" t="s">
        <v>24</v>
      </c>
      <c r="I1439" t="s">
        <v>24</v>
      </c>
      <c r="J1439" t="s">
        <v>25</v>
      </c>
      <c r="K1439" s="1">
        <v>43281</v>
      </c>
      <c r="L1439" t="s">
        <v>26</v>
      </c>
      <c r="N1439" t="s">
        <v>24</v>
      </c>
    </row>
    <row r="1440" spans="1:14" x14ac:dyDescent="0.25">
      <c r="A1440" t="s">
        <v>538</v>
      </c>
      <c r="B1440" t="s">
        <v>539</v>
      </c>
      <c r="C1440" t="s">
        <v>307</v>
      </c>
      <c r="D1440" t="s">
        <v>21</v>
      </c>
      <c r="E1440">
        <v>83236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43281</v>
      </c>
      <c r="L1440" t="s">
        <v>26</v>
      </c>
      <c r="N1440" t="s">
        <v>24</v>
      </c>
    </row>
    <row r="1441" spans="1:14" x14ac:dyDescent="0.25">
      <c r="A1441" t="s">
        <v>2466</v>
      </c>
      <c r="B1441" t="s">
        <v>2467</v>
      </c>
      <c r="C1441" t="s">
        <v>500</v>
      </c>
      <c r="D1441" t="s">
        <v>21</v>
      </c>
      <c r="E1441">
        <v>83201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43281</v>
      </c>
      <c r="L1441" t="s">
        <v>26</v>
      </c>
      <c r="N1441" t="s">
        <v>24</v>
      </c>
    </row>
    <row r="1442" spans="1:14" x14ac:dyDescent="0.25">
      <c r="A1442" t="s">
        <v>1042</v>
      </c>
      <c r="B1442" t="s">
        <v>1043</v>
      </c>
      <c r="C1442" t="s">
        <v>743</v>
      </c>
      <c r="D1442" t="s">
        <v>21</v>
      </c>
      <c r="E1442">
        <v>83221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43281</v>
      </c>
      <c r="L1442" t="s">
        <v>26</v>
      </c>
      <c r="N1442" t="s">
        <v>24</v>
      </c>
    </row>
    <row r="1443" spans="1:14" x14ac:dyDescent="0.25">
      <c r="A1443" t="s">
        <v>305</v>
      </c>
      <c r="B1443" t="s">
        <v>306</v>
      </c>
      <c r="C1443" t="s">
        <v>307</v>
      </c>
      <c r="D1443" t="s">
        <v>21</v>
      </c>
      <c r="E1443">
        <v>83236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43281</v>
      </c>
      <c r="L1443" t="s">
        <v>26</v>
      </c>
      <c r="N1443" t="s">
        <v>24</v>
      </c>
    </row>
    <row r="1444" spans="1:14" x14ac:dyDescent="0.25">
      <c r="A1444" t="s">
        <v>2468</v>
      </c>
      <c r="B1444" t="s">
        <v>2469</v>
      </c>
      <c r="C1444" t="s">
        <v>505</v>
      </c>
      <c r="D1444" t="s">
        <v>21</v>
      </c>
      <c r="E1444">
        <v>83246</v>
      </c>
      <c r="F1444" t="s">
        <v>23</v>
      </c>
      <c r="G1444" t="s">
        <v>23</v>
      </c>
      <c r="H1444" t="s">
        <v>24</v>
      </c>
      <c r="I1444" t="s">
        <v>24</v>
      </c>
      <c r="J1444" t="s">
        <v>25</v>
      </c>
      <c r="K1444" s="1">
        <v>43281</v>
      </c>
      <c r="L1444" t="s">
        <v>26</v>
      </c>
      <c r="N1444" t="s">
        <v>24</v>
      </c>
    </row>
    <row r="1445" spans="1:14" x14ac:dyDescent="0.25">
      <c r="A1445" t="s">
        <v>2470</v>
      </c>
      <c r="B1445" t="s">
        <v>2471</v>
      </c>
      <c r="C1445" t="s">
        <v>51</v>
      </c>
      <c r="D1445" t="s">
        <v>21</v>
      </c>
      <c r="E1445">
        <v>83642</v>
      </c>
      <c r="F1445" t="s">
        <v>23</v>
      </c>
      <c r="G1445" t="s">
        <v>23</v>
      </c>
      <c r="H1445" t="s">
        <v>24</v>
      </c>
      <c r="I1445" t="s">
        <v>24</v>
      </c>
      <c r="J1445" t="s">
        <v>25</v>
      </c>
      <c r="K1445" s="1">
        <v>43280</v>
      </c>
      <c r="L1445" t="s">
        <v>26</v>
      </c>
      <c r="N1445" t="s">
        <v>24</v>
      </c>
    </row>
    <row r="1446" spans="1:14" x14ac:dyDescent="0.25">
      <c r="A1446" t="s">
        <v>1123</v>
      </c>
      <c r="B1446" t="s">
        <v>1124</v>
      </c>
      <c r="C1446" t="s">
        <v>743</v>
      </c>
      <c r="D1446" t="s">
        <v>21</v>
      </c>
      <c r="E1446">
        <v>83221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43280</v>
      </c>
      <c r="L1446" t="s">
        <v>26</v>
      </c>
      <c r="N1446" t="s">
        <v>24</v>
      </c>
    </row>
    <row r="1447" spans="1:14" x14ac:dyDescent="0.25">
      <c r="A1447" t="s">
        <v>2472</v>
      </c>
      <c r="B1447" t="s">
        <v>2473</v>
      </c>
      <c r="C1447" t="s">
        <v>40</v>
      </c>
      <c r="D1447" t="s">
        <v>21</v>
      </c>
      <c r="E1447">
        <v>83402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43280</v>
      </c>
      <c r="L1447" t="s">
        <v>26</v>
      </c>
      <c r="N1447" t="s">
        <v>24</v>
      </c>
    </row>
    <row r="1448" spans="1:14" x14ac:dyDescent="0.25">
      <c r="A1448" t="s">
        <v>1022</v>
      </c>
      <c r="B1448" t="s">
        <v>1023</v>
      </c>
      <c r="C1448" t="s">
        <v>1009</v>
      </c>
      <c r="D1448" t="s">
        <v>21</v>
      </c>
      <c r="E1448">
        <v>83274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43280</v>
      </c>
      <c r="L1448" t="s">
        <v>26</v>
      </c>
      <c r="N1448" t="s">
        <v>24</v>
      </c>
    </row>
    <row r="1449" spans="1:14" x14ac:dyDescent="0.25">
      <c r="A1449" t="s">
        <v>1024</v>
      </c>
      <c r="B1449" t="s">
        <v>1025</v>
      </c>
      <c r="C1449" t="s">
        <v>1009</v>
      </c>
      <c r="D1449" t="s">
        <v>21</v>
      </c>
      <c r="E1449">
        <v>83274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43280</v>
      </c>
      <c r="L1449" t="s">
        <v>26</v>
      </c>
      <c r="N1449" t="s">
        <v>24</v>
      </c>
    </row>
    <row r="1450" spans="1:14" x14ac:dyDescent="0.25">
      <c r="A1450" t="s">
        <v>2474</v>
      </c>
      <c r="B1450" t="s">
        <v>2475</v>
      </c>
      <c r="C1450" t="s">
        <v>51</v>
      </c>
      <c r="D1450" t="s">
        <v>21</v>
      </c>
      <c r="E1450">
        <v>83642</v>
      </c>
      <c r="F1450" t="s">
        <v>23</v>
      </c>
      <c r="G1450" t="s">
        <v>23</v>
      </c>
      <c r="H1450" t="s">
        <v>24</v>
      </c>
      <c r="I1450" t="s">
        <v>24</v>
      </c>
      <c r="J1450" t="s">
        <v>25</v>
      </c>
      <c r="K1450" s="1">
        <v>43280</v>
      </c>
      <c r="L1450" t="s">
        <v>26</v>
      </c>
      <c r="N1450" t="s">
        <v>24</v>
      </c>
    </row>
    <row r="1451" spans="1:14" x14ac:dyDescent="0.25">
      <c r="A1451" t="s">
        <v>2476</v>
      </c>
      <c r="B1451" t="s">
        <v>2477</v>
      </c>
      <c r="C1451" t="s">
        <v>51</v>
      </c>
      <c r="D1451" t="s">
        <v>21</v>
      </c>
      <c r="E1451">
        <v>83642</v>
      </c>
      <c r="F1451" t="s">
        <v>23</v>
      </c>
      <c r="G1451" t="s">
        <v>23</v>
      </c>
      <c r="H1451" t="s">
        <v>24</v>
      </c>
      <c r="I1451" t="s">
        <v>24</v>
      </c>
      <c r="J1451" t="s">
        <v>25</v>
      </c>
      <c r="K1451" s="1">
        <v>43280</v>
      </c>
      <c r="L1451" t="s">
        <v>26</v>
      </c>
      <c r="N1451" t="s">
        <v>24</v>
      </c>
    </row>
    <row r="1452" spans="1:14" x14ac:dyDescent="0.25">
      <c r="A1452" t="s">
        <v>2478</v>
      </c>
      <c r="B1452" t="s">
        <v>2479</v>
      </c>
      <c r="C1452" t="s">
        <v>307</v>
      </c>
      <c r="D1452" t="s">
        <v>21</v>
      </c>
      <c r="E1452">
        <v>83236</v>
      </c>
      <c r="F1452" t="s">
        <v>23</v>
      </c>
      <c r="G1452" t="s">
        <v>23</v>
      </c>
      <c r="H1452" t="s">
        <v>24</v>
      </c>
      <c r="I1452" t="s">
        <v>24</v>
      </c>
      <c r="J1452" t="s">
        <v>25</v>
      </c>
      <c r="K1452" s="1">
        <v>43280</v>
      </c>
      <c r="L1452" t="s">
        <v>26</v>
      </c>
      <c r="N1452" t="s">
        <v>24</v>
      </c>
    </row>
    <row r="1453" spans="1:14" x14ac:dyDescent="0.25">
      <c r="A1453" t="s">
        <v>996</v>
      </c>
      <c r="B1453" t="s">
        <v>997</v>
      </c>
      <c r="C1453" t="s">
        <v>743</v>
      </c>
      <c r="D1453" t="s">
        <v>21</v>
      </c>
      <c r="E1453">
        <v>83221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43280</v>
      </c>
      <c r="L1453" t="s">
        <v>26</v>
      </c>
      <c r="N1453" t="s">
        <v>24</v>
      </c>
    </row>
    <row r="1454" spans="1:14" x14ac:dyDescent="0.25">
      <c r="A1454" t="s">
        <v>2480</v>
      </c>
      <c r="B1454" t="s">
        <v>2481</v>
      </c>
      <c r="C1454" t="s">
        <v>20</v>
      </c>
      <c r="D1454" t="s">
        <v>21</v>
      </c>
      <c r="E1454">
        <v>83705</v>
      </c>
      <c r="F1454" t="s">
        <v>23</v>
      </c>
      <c r="G1454" t="s">
        <v>23</v>
      </c>
      <c r="H1454" t="s">
        <v>24</v>
      </c>
      <c r="I1454" t="s">
        <v>24</v>
      </c>
      <c r="J1454" t="s">
        <v>25</v>
      </c>
      <c r="K1454" s="1">
        <v>43280</v>
      </c>
      <c r="L1454" t="s">
        <v>26</v>
      </c>
      <c r="N1454" t="s">
        <v>24</v>
      </c>
    </row>
    <row r="1455" spans="1:14" x14ac:dyDescent="0.25">
      <c r="A1455" t="s">
        <v>2482</v>
      </c>
      <c r="B1455" t="s">
        <v>2483</v>
      </c>
      <c r="C1455" t="s">
        <v>20</v>
      </c>
      <c r="D1455" t="s">
        <v>21</v>
      </c>
      <c r="E1455">
        <v>83706</v>
      </c>
      <c r="F1455" t="s">
        <v>23</v>
      </c>
      <c r="G1455" t="s">
        <v>23</v>
      </c>
      <c r="H1455" t="s">
        <v>24</v>
      </c>
      <c r="I1455" t="s">
        <v>24</v>
      </c>
      <c r="J1455" t="s">
        <v>25</v>
      </c>
      <c r="K1455" s="1">
        <v>43280</v>
      </c>
      <c r="L1455" t="s">
        <v>26</v>
      </c>
      <c r="N1455" t="s">
        <v>24</v>
      </c>
    </row>
    <row r="1456" spans="1:14" x14ac:dyDescent="0.25">
      <c r="A1456" t="s">
        <v>1353</v>
      </c>
      <c r="B1456" t="s">
        <v>1354</v>
      </c>
      <c r="C1456" t="s">
        <v>1349</v>
      </c>
      <c r="D1456" t="s">
        <v>21</v>
      </c>
      <c r="E1456">
        <v>83210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43280</v>
      </c>
      <c r="L1456" t="s">
        <v>26</v>
      </c>
      <c r="N1456" t="s">
        <v>24</v>
      </c>
    </row>
    <row r="1457" spans="1:14" x14ac:dyDescent="0.25">
      <c r="A1457" t="s">
        <v>2484</v>
      </c>
      <c r="B1457" t="s">
        <v>2485</v>
      </c>
      <c r="C1457" t="s">
        <v>605</v>
      </c>
      <c r="D1457" t="s">
        <v>21</v>
      </c>
      <c r="E1457">
        <v>83669</v>
      </c>
      <c r="F1457" t="s">
        <v>23</v>
      </c>
      <c r="G1457" t="s">
        <v>23</v>
      </c>
      <c r="H1457" t="s">
        <v>24</v>
      </c>
      <c r="I1457" t="s">
        <v>24</v>
      </c>
      <c r="J1457" t="s">
        <v>25</v>
      </c>
      <c r="K1457" s="1">
        <v>43280</v>
      </c>
      <c r="L1457" t="s">
        <v>26</v>
      </c>
      <c r="N1457" t="s">
        <v>24</v>
      </c>
    </row>
    <row r="1458" spans="1:14" x14ac:dyDescent="0.25">
      <c r="A1458" t="s">
        <v>2486</v>
      </c>
      <c r="B1458" t="s">
        <v>2487</v>
      </c>
      <c r="C1458" t="s">
        <v>20</v>
      </c>
      <c r="D1458" t="s">
        <v>21</v>
      </c>
      <c r="E1458">
        <v>83702</v>
      </c>
      <c r="F1458" t="s">
        <v>23</v>
      </c>
      <c r="G1458" t="s">
        <v>23</v>
      </c>
      <c r="H1458" t="s">
        <v>24</v>
      </c>
      <c r="I1458" t="s">
        <v>24</v>
      </c>
      <c r="J1458" t="s">
        <v>25</v>
      </c>
      <c r="K1458" s="1">
        <v>43280</v>
      </c>
      <c r="L1458" t="s">
        <v>26</v>
      </c>
      <c r="N1458" t="s">
        <v>24</v>
      </c>
    </row>
    <row r="1459" spans="1:14" x14ac:dyDescent="0.25">
      <c r="A1459" t="s">
        <v>2488</v>
      </c>
      <c r="B1459" t="s">
        <v>2489</v>
      </c>
      <c r="C1459" t="s">
        <v>20</v>
      </c>
      <c r="D1459" t="s">
        <v>21</v>
      </c>
      <c r="E1459">
        <v>83702</v>
      </c>
      <c r="F1459" t="s">
        <v>23</v>
      </c>
      <c r="G1459" t="s">
        <v>23</v>
      </c>
      <c r="H1459" t="s">
        <v>24</v>
      </c>
      <c r="I1459" t="s">
        <v>24</v>
      </c>
      <c r="J1459" t="s">
        <v>25</v>
      </c>
      <c r="K1459" s="1">
        <v>43280</v>
      </c>
      <c r="L1459" t="s">
        <v>26</v>
      </c>
      <c r="N1459" t="s">
        <v>24</v>
      </c>
    </row>
    <row r="1460" spans="1:14" x14ac:dyDescent="0.25">
      <c r="A1460" t="s">
        <v>2492</v>
      </c>
      <c r="B1460" t="s">
        <v>2493</v>
      </c>
      <c r="C1460" t="s">
        <v>20</v>
      </c>
      <c r="D1460" t="s">
        <v>21</v>
      </c>
      <c r="E1460">
        <v>83704</v>
      </c>
      <c r="F1460" t="s">
        <v>23</v>
      </c>
      <c r="G1460" t="s">
        <v>23</v>
      </c>
      <c r="H1460" t="s">
        <v>24</v>
      </c>
      <c r="I1460" t="s">
        <v>24</v>
      </c>
      <c r="J1460" t="s">
        <v>25</v>
      </c>
      <c r="K1460" s="1">
        <v>43279</v>
      </c>
      <c r="L1460" t="s">
        <v>26</v>
      </c>
      <c r="N1460" t="s">
        <v>24</v>
      </c>
    </row>
    <row r="1461" spans="1:14" x14ac:dyDescent="0.25">
      <c r="A1461" t="s">
        <v>2494</v>
      </c>
      <c r="B1461" t="s">
        <v>2495</v>
      </c>
      <c r="C1461" t="s">
        <v>622</v>
      </c>
      <c r="D1461" t="s">
        <v>21</v>
      </c>
      <c r="E1461">
        <v>83714</v>
      </c>
      <c r="F1461" t="s">
        <v>23</v>
      </c>
      <c r="G1461" t="s">
        <v>23</v>
      </c>
      <c r="H1461" t="s">
        <v>24</v>
      </c>
      <c r="I1461" t="s">
        <v>24</v>
      </c>
      <c r="J1461" t="s">
        <v>25</v>
      </c>
      <c r="K1461" s="1">
        <v>43279</v>
      </c>
      <c r="L1461" t="s">
        <v>26</v>
      </c>
      <c r="N1461" t="s">
        <v>24</v>
      </c>
    </row>
    <row r="1462" spans="1:14" x14ac:dyDescent="0.25">
      <c r="A1462" t="s">
        <v>2496</v>
      </c>
      <c r="B1462" t="s">
        <v>2497</v>
      </c>
      <c r="C1462" t="s">
        <v>20</v>
      </c>
      <c r="D1462" t="s">
        <v>21</v>
      </c>
      <c r="E1462">
        <v>83704</v>
      </c>
      <c r="F1462" t="s">
        <v>23</v>
      </c>
      <c r="G1462" t="s">
        <v>23</v>
      </c>
      <c r="H1462" t="s">
        <v>24</v>
      </c>
      <c r="I1462" t="s">
        <v>24</v>
      </c>
      <c r="J1462" t="s">
        <v>25</v>
      </c>
      <c r="K1462" s="1">
        <v>43279</v>
      </c>
      <c r="L1462" t="s">
        <v>26</v>
      </c>
      <c r="N1462" t="s">
        <v>24</v>
      </c>
    </row>
    <row r="1463" spans="1:14" x14ac:dyDescent="0.25">
      <c r="A1463" t="s">
        <v>2499</v>
      </c>
      <c r="B1463" t="s">
        <v>2500</v>
      </c>
      <c r="C1463" t="s">
        <v>1643</v>
      </c>
      <c r="D1463" t="s">
        <v>21</v>
      </c>
      <c r="E1463">
        <v>83278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43279</v>
      </c>
      <c r="L1463" t="s">
        <v>26</v>
      </c>
      <c r="N1463" t="s">
        <v>24</v>
      </c>
    </row>
    <row r="1464" spans="1:14" x14ac:dyDescent="0.25">
      <c r="A1464" t="s">
        <v>388</v>
      </c>
      <c r="B1464" t="s">
        <v>389</v>
      </c>
      <c r="C1464" t="s">
        <v>20</v>
      </c>
      <c r="D1464" t="s">
        <v>21</v>
      </c>
      <c r="E1464">
        <v>83703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43279</v>
      </c>
      <c r="L1464" t="s">
        <v>26</v>
      </c>
      <c r="N1464" t="s">
        <v>24</v>
      </c>
    </row>
    <row r="1465" spans="1:14" x14ac:dyDescent="0.25">
      <c r="A1465" t="s">
        <v>2502</v>
      </c>
      <c r="B1465" t="s">
        <v>2503</v>
      </c>
      <c r="C1465" t="s">
        <v>20</v>
      </c>
      <c r="D1465" t="s">
        <v>21</v>
      </c>
      <c r="E1465">
        <v>83704</v>
      </c>
      <c r="F1465" t="s">
        <v>23</v>
      </c>
      <c r="G1465" t="s">
        <v>23</v>
      </c>
      <c r="H1465" t="s">
        <v>24</v>
      </c>
      <c r="I1465" t="s">
        <v>24</v>
      </c>
      <c r="J1465" t="s">
        <v>25</v>
      </c>
      <c r="K1465" s="1">
        <v>43279</v>
      </c>
      <c r="L1465" t="s">
        <v>26</v>
      </c>
      <c r="N1465" t="s">
        <v>24</v>
      </c>
    </row>
    <row r="1466" spans="1:14" x14ac:dyDescent="0.25">
      <c r="A1466" t="s">
        <v>552</v>
      </c>
      <c r="B1466" t="s">
        <v>553</v>
      </c>
      <c r="C1466" t="s">
        <v>289</v>
      </c>
      <c r="D1466" t="s">
        <v>21</v>
      </c>
      <c r="E1466">
        <v>83687</v>
      </c>
      <c r="F1466" t="s">
        <v>23</v>
      </c>
      <c r="G1466" t="s">
        <v>23</v>
      </c>
      <c r="H1466" t="s">
        <v>24</v>
      </c>
      <c r="I1466" t="s">
        <v>24</v>
      </c>
      <c r="J1466" t="s">
        <v>25</v>
      </c>
      <c r="K1466" s="1">
        <v>43278</v>
      </c>
      <c r="L1466" t="s">
        <v>26</v>
      </c>
      <c r="N1466" t="s">
        <v>24</v>
      </c>
    </row>
    <row r="1467" spans="1:14" x14ac:dyDescent="0.25">
      <c r="A1467" t="s">
        <v>294</v>
      </c>
      <c r="B1467" t="s">
        <v>295</v>
      </c>
      <c r="C1467" t="s">
        <v>289</v>
      </c>
      <c r="D1467" t="s">
        <v>21</v>
      </c>
      <c r="E1467">
        <v>83687</v>
      </c>
      <c r="F1467" t="s">
        <v>23</v>
      </c>
      <c r="G1467" t="s">
        <v>23</v>
      </c>
      <c r="H1467" t="s">
        <v>24</v>
      </c>
      <c r="I1467" t="s">
        <v>24</v>
      </c>
      <c r="J1467" t="s">
        <v>25</v>
      </c>
      <c r="K1467" s="1">
        <v>43278</v>
      </c>
      <c r="L1467" t="s">
        <v>26</v>
      </c>
      <c r="N1467" t="s">
        <v>24</v>
      </c>
    </row>
    <row r="1468" spans="1:14" x14ac:dyDescent="0.25">
      <c r="A1468" t="s">
        <v>2504</v>
      </c>
      <c r="B1468" t="s">
        <v>2505</v>
      </c>
      <c r="C1468" t="s">
        <v>20</v>
      </c>
      <c r="D1468" t="s">
        <v>21</v>
      </c>
      <c r="E1468">
        <v>83713</v>
      </c>
      <c r="F1468" t="s">
        <v>23</v>
      </c>
      <c r="G1468" t="s">
        <v>23</v>
      </c>
      <c r="H1468" t="s">
        <v>24</v>
      </c>
      <c r="I1468" t="s">
        <v>24</v>
      </c>
      <c r="J1468" t="s">
        <v>25</v>
      </c>
      <c r="K1468" s="1">
        <v>43278</v>
      </c>
      <c r="L1468" t="s">
        <v>26</v>
      </c>
      <c r="N1468" t="s">
        <v>24</v>
      </c>
    </row>
    <row r="1469" spans="1:14" x14ac:dyDescent="0.25">
      <c r="A1469" t="s">
        <v>2506</v>
      </c>
      <c r="B1469" t="s">
        <v>2507</v>
      </c>
      <c r="C1469" t="s">
        <v>605</v>
      </c>
      <c r="D1469" t="s">
        <v>21</v>
      </c>
      <c r="E1469">
        <v>83669</v>
      </c>
      <c r="F1469" t="s">
        <v>23</v>
      </c>
      <c r="G1469" t="s">
        <v>23</v>
      </c>
      <c r="H1469" t="s">
        <v>24</v>
      </c>
      <c r="I1469" t="s">
        <v>24</v>
      </c>
      <c r="J1469" t="s">
        <v>25</v>
      </c>
      <c r="K1469" s="1">
        <v>43278</v>
      </c>
      <c r="L1469" t="s">
        <v>26</v>
      </c>
      <c r="N1469" t="s">
        <v>24</v>
      </c>
    </row>
    <row r="1470" spans="1:14" x14ac:dyDescent="0.25">
      <c r="A1470" t="s">
        <v>971</v>
      </c>
      <c r="B1470" t="s">
        <v>972</v>
      </c>
      <c r="C1470" t="s">
        <v>973</v>
      </c>
      <c r="D1470" t="s">
        <v>21</v>
      </c>
      <c r="E1470">
        <v>83639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43277</v>
      </c>
      <c r="L1470" t="s">
        <v>26</v>
      </c>
      <c r="N1470" t="s">
        <v>24</v>
      </c>
    </row>
    <row r="1471" spans="1:14" x14ac:dyDescent="0.25">
      <c r="A1471" t="s">
        <v>290</v>
      </c>
      <c r="B1471" t="s">
        <v>291</v>
      </c>
      <c r="C1471" t="s">
        <v>227</v>
      </c>
      <c r="D1471" t="s">
        <v>21</v>
      </c>
      <c r="E1471">
        <v>83607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43277</v>
      </c>
      <c r="L1471" t="s">
        <v>26</v>
      </c>
      <c r="N1471" t="s">
        <v>24</v>
      </c>
    </row>
    <row r="1472" spans="1:14" x14ac:dyDescent="0.25">
      <c r="A1472" t="s">
        <v>603</v>
      </c>
      <c r="B1472" t="s">
        <v>604</v>
      </c>
      <c r="C1472" t="s">
        <v>605</v>
      </c>
      <c r="D1472" t="s">
        <v>21</v>
      </c>
      <c r="E1472">
        <v>83669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43277</v>
      </c>
      <c r="L1472" t="s">
        <v>26</v>
      </c>
      <c r="N1472" t="s">
        <v>24</v>
      </c>
    </row>
    <row r="1473" spans="1:14" x14ac:dyDescent="0.25">
      <c r="A1473" t="s">
        <v>735</v>
      </c>
      <c r="B1473" t="s">
        <v>736</v>
      </c>
      <c r="C1473" t="s">
        <v>310</v>
      </c>
      <c r="D1473" t="s">
        <v>21</v>
      </c>
      <c r="E1473">
        <v>83616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43277</v>
      </c>
      <c r="L1473" t="s">
        <v>26</v>
      </c>
      <c r="N1473" t="s">
        <v>24</v>
      </c>
    </row>
    <row r="1474" spans="1:14" x14ac:dyDescent="0.25">
      <c r="A1474" t="s">
        <v>606</v>
      </c>
      <c r="B1474" t="s">
        <v>607</v>
      </c>
      <c r="C1474" t="s">
        <v>289</v>
      </c>
      <c r="D1474" t="s">
        <v>21</v>
      </c>
      <c r="E1474">
        <v>83705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43277</v>
      </c>
      <c r="L1474" t="s">
        <v>26</v>
      </c>
      <c r="N1474" t="s">
        <v>24</v>
      </c>
    </row>
    <row r="1475" spans="1:14" x14ac:dyDescent="0.25">
      <c r="A1475" t="s">
        <v>610</v>
      </c>
      <c r="B1475" t="s">
        <v>611</v>
      </c>
      <c r="C1475" t="s">
        <v>289</v>
      </c>
      <c r="D1475" t="s">
        <v>21</v>
      </c>
      <c r="E1475">
        <v>83687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43277</v>
      </c>
      <c r="L1475" t="s">
        <v>26</v>
      </c>
      <c r="N1475" t="s">
        <v>24</v>
      </c>
    </row>
    <row r="1476" spans="1:14" x14ac:dyDescent="0.25">
      <c r="A1476" t="s">
        <v>2508</v>
      </c>
      <c r="B1476" t="s">
        <v>2509</v>
      </c>
      <c r="C1476" t="s">
        <v>2510</v>
      </c>
      <c r="D1476" t="s">
        <v>21</v>
      </c>
      <c r="E1476">
        <v>83626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43277</v>
      </c>
      <c r="L1476" t="s">
        <v>26</v>
      </c>
      <c r="N1476" t="s">
        <v>24</v>
      </c>
    </row>
    <row r="1477" spans="1:14" x14ac:dyDescent="0.25">
      <c r="A1477" t="s">
        <v>2511</v>
      </c>
      <c r="B1477" t="s">
        <v>2512</v>
      </c>
      <c r="C1477" t="s">
        <v>2513</v>
      </c>
      <c r="D1477" t="s">
        <v>21</v>
      </c>
      <c r="E1477">
        <v>83228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43276</v>
      </c>
      <c r="L1477" t="s">
        <v>26</v>
      </c>
      <c r="N1477" t="s">
        <v>24</v>
      </c>
    </row>
    <row r="1478" spans="1:14" x14ac:dyDescent="0.25">
      <c r="A1478" t="s">
        <v>854</v>
      </c>
      <c r="B1478" t="s">
        <v>855</v>
      </c>
      <c r="C1478" t="s">
        <v>242</v>
      </c>
      <c r="D1478" t="s">
        <v>21</v>
      </c>
      <c r="E1478">
        <v>83301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43275</v>
      </c>
      <c r="L1478" t="s">
        <v>26</v>
      </c>
      <c r="N1478" t="s">
        <v>24</v>
      </c>
    </row>
    <row r="1479" spans="1:14" x14ac:dyDescent="0.25">
      <c r="A1479" t="s">
        <v>953</v>
      </c>
      <c r="B1479" t="s">
        <v>954</v>
      </c>
      <c r="C1479" t="s">
        <v>51</v>
      </c>
      <c r="D1479" t="s">
        <v>21</v>
      </c>
      <c r="E1479">
        <v>83646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43275</v>
      </c>
      <c r="L1479" t="s">
        <v>26</v>
      </c>
      <c r="N1479" t="s">
        <v>24</v>
      </c>
    </row>
    <row r="1480" spans="1:14" x14ac:dyDescent="0.25">
      <c r="A1480" t="s">
        <v>616</v>
      </c>
      <c r="B1480" t="s">
        <v>617</v>
      </c>
      <c r="C1480" t="s">
        <v>20</v>
      </c>
      <c r="D1480" t="s">
        <v>21</v>
      </c>
      <c r="E1480">
        <v>83704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43275</v>
      </c>
      <c r="L1480" t="s">
        <v>26</v>
      </c>
      <c r="N1480" t="s">
        <v>24</v>
      </c>
    </row>
    <row r="1481" spans="1:14" x14ac:dyDescent="0.25">
      <c r="A1481" t="s">
        <v>2514</v>
      </c>
      <c r="B1481" t="s">
        <v>2515</v>
      </c>
      <c r="C1481" t="s">
        <v>20</v>
      </c>
      <c r="D1481" t="s">
        <v>21</v>
      </c>
      <c r="E1481">
        <v>83705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43275</v>
      </c>
      <c r="L1481" t="s">
        <v>26</v>
      </c>
      <c r="N1481" t="s">
        <v>24</v>
      </c>
    </row>
    <row r="1482" spans="1:14" x14ac:dyDescent="0.25">
      <c r="A1482" t="s">
        <v>723</v>
      </c>
      <c r="B1482" t="s">
        <v>724</v>
      </c>
      <c r="C1482" t="s">
        <v>20</v>
      </c>
      <c r="D1482" t="s">
        <v>21</v>
      </c>
      <c r="E1482">
        <v>83713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43275</v>
      </c>
      <c r="L1482" t="s">
        <v>26</v>
      </c>
      <c r="N1482" t="s">
        <v>24</v>
      </c>
    </row>
    <row r="1483" spans="1:14" x14ac:dyDescent="0.25">
      <c r="A1483" t="s">
        <v>651</v>
      </c>
      <c r="B1483" t="s">
        <v>652</v>
      </c>
      <c r="C1483" t="s">
        <v>242</v>
      </c>
      <c r="D1483" t="s">
        <v>21</v>
      </c>
      <c r="E1483">
        <v>83301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43275</v>
      </c>
      <c r="L1483" t="s">
        <v>26</v>
      </c>
      <c r="N1483" t="s">
        <v>24</v>
      </c>
    </row>
    <row r="1484" spans="1:14" x14ac:dyDescent="0.25">
      <c r="A1484" t="s">
        <v>2516</v>
      </c>
      <c r="B1484" t="s">
        <v>2517</v>
      </c>
      <c r="C1484" t="s">
        <v>20</v>
      </c>
      <c r="D1484" t="s">
        <v>21</v>
      </c>
      <c r="E1484">
        <v>83704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43275</v>
      </c>
      <c r="L1484" t="s">
        <v>26</v>
      </c>
      <c r="N1484" t="s">
        <v>24</v>
      </c>
    </row>
    <row r="1485" spans="1:14" x14ac:dyDescent="0.25">
      <c r="A1485" t="s">
        <v>2518</v>
      </c>
      <c r="B1485" t="s">
        <v>2519</v>
      </c>
      <c r="C1485" t="s">
        <v>1480</v>
      </c>
      <c r="D1485" t="s">
        <v>21</v>
      </c>
      <c r="E1485">
        <v>83338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43275</v>
      </c>
      <c r="L1485" t="s">
        <v>26</v>
      </c>
      <c r="N1485" t="s">
        <v>24</v>
      </c>
    </row>
    <row r="1486" spans="1:14" x14ac:dyDescent="0.25">
      <c r="A1486" t="s">
        <v>864</v>
      </c>
      <c r="B1486" t="s">
        <v>865</v>
      </c>
      <c r="C1486" t="s">
        <v>242</v>
      </c>
      <c r="D1486" t="s">
        <v>21</v>
      </c>
      <c r="E1486">
        <v>83301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43275</v>
      </c>
      <c r="L1486" t="s">
        <v>26</v>
      </c>
      <c r="N1486" t="s">
        <v>24</v>
      </c>
    </row>
    <row r="1487" spans="1:14" x14ac:dyDescent="0.25">
      <c r="A1487" t="s">
        <v>2520</v>
      </c>
      <c r="B1487" t="s">
        <v>2521</v>
      </c>
      <c r="C1487" t="s">
        <v>20</v>
      </c>
      <c r="D1487" t="s">
        <v>21</v>
      </c>
      <c r="E1487">
        <v>83705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43275</v>
      </c>
      <c r="L1487" t="s">
        <v>26</v>
      </c>
      <c r="N1487" t="s">
        <v>24</v>
      </c>
    </row>
    <row r="1488" spans="1:14" x14ac:dyDescent="0.25">
      <c r="A1488" t="s">
        <v>1427</v>
      </c>
      <c r="B1488" t="s">
        <v>1428</v>
      </c>
      <c r="C1488" t="s">
        <v>1429</v>
      </c>
      <c r="D1488" t="s">
        <v>21</v>
      </c>
      <c r="E1488">
        <v>83423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43275</v>
      </c>
      <c r="L1488" t="s">
        <v>26</v>
      </c>
      <c r="N1488" t="s">
        <v>24</v>
      </c>
    </row>
    <row r="1489" spans="1:14" x14ac:dyDescent="0.25">
      <c r="A1489" t="s">
        <v>269</v>
      </c>
      <c r="B1489" t="s">
        <v>270</v>
      </c>
      <c r="C1489" t="s">
        <v>120</v>
      </c>
      <c r="D1489" t="s">
        <v>21</v>
      </c>
      <c r="E1489">
        <v>83318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43275</v>
      </c>
      <c r="L1489" t="s">
        <v>26</v>
      </c>
      <c r="N1489" t="s">
        <v>24</v>
      </c>
    </row>
    <row r="1490" spans="1:14" x14ac:dyDescent="0.25">
      <c r="A1490" t="s">
        <v>701</v>
      </c>
      <c r="B1490" t="s">
        <v>702</v>
      </c>
      <c r="C1490" t="s">
        <v>242</v>
      </c>
      <c r="D1490" t="s">
        <v>21</v>
      </c>
      <c r="E1490">
        <v>83301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43275</v>
      </c>
      <c r="L1490" t="s">
        <v>26</v>
      </c>
      <c r="N1490" t="s">
        <v>24</v>
      </c>
    </row>
    <row r="1491" spans="1:14" x14ac:dyDescent="0.25">
      <c r="A1491" t="s">
        <v>2522</v>
      </c>
      <c r="B1491" t="s">
        <v>2523</v>
      </c>
      <c r="C1491" t="s">
        <v>2176</v>
      </c>
      <c r="D1491" t="s">
        <v>21</v>
      </c>
      <c r="E1491">
        <v>83340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43275</v>
      </c>
      <c r="L1491" t="s">
        <v>26</v>
      </c>
      <c r="N1491" t="s">
        <v>24</v>
      </c>
    </row>
    <row r="1492" spans="1:14" x14ac:dyDescent="0.25">
      <c r="A1492" t="s">
        <v>2524</v>
      </c>
      <c r="B1492" t="s">
        <v>2525</v>
      </c>
      <c r="C1492" t="s">
        <v>20</v>
      </c>
      <c r="D1492" t="s">
        <v>21</v>
      </c>
      <c r="E1492">
        <v>83706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43275</v>
      </c>
      <c r="L1492" t="s">
        <v>26</v>
      </c>
      <c r="N1492" t="s">
        <v>24</v>
      </c>
    </row>
    <row r="1493" spans="1:14" x14ac:dyDescent="0.25">
      <c r="A1493" t="s">
        <v>2526</v>
      </c>
      <c r="B1493" t="s">
        <v>2527</v>
      </c>
      <c r="C1493" t="s">
        <v>134</v>
      </c>
      <c r="D1493" t="s">
        <v>21</v>
      </c>
      <c r="E1493">
        <v>83350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43275</v>
      </c>
      <c r="L1493" t="s">
        <v>26</v>
      </c>
      <c r="N1493" t="s">
        <v>24</v>
      </c>
    </row>
    <row r="1494" spans="1:14" x14ac:dyDescent="0.25">
      <c r="A1494" t="s">
        <v>929</v>
      </c>
      <c r="B1494" t="s">
        <v>2528</v>
      </c>
      <c r="C1494" t="s">
        <v>134</v>
      </c>
      <c r="D1494" t="s">
        <v>21</v>
      </c>
      <c r="E1494">
        <v>83350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43275</v>
      </c>
      <c r="L1494" t="s">
        <v>26</v>
      </c>
      <c r="N1494" t="s">
        <v>24</v>
      </c>
    </row>
    <row r="1495" spans="1:14" x14ac:dyDescent="0.25">
      <c r="A1495" t="s">
        <v>2529</v>
      </c>
      <c r="B1495" t="s">
        <v>2530</v>
      </c>
      <c r="C1495" t="s">
        <v>2377</v>
      </c>
      <c r="D1495" t="s">
        <v>21</v>
      </c>
      <c r="E1495">
        <v>83336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43275</v>
      </c>
      <c r="L1495" t="s">
        <v>26</v>
      </c>
      <c r="N1495" t="s">
        <v>24</v>
      </c>
    </row>
    <row r="1496" spans="1:14" x14ac:dyDescent="0.25">
      <c r="A1496" t="s">
        <v>2531</v>
      </c>
      <c r="B1496" t="s">
        <v>2532</v>
      </c>
      <c r="C1496" t="s">
        <v>2377</v>
      </c>
      <c r="D1496" t="s">
        <v>21</v>
      </c>
      <c r="E1496">
        <v>83336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43275</v>
      </c>
      <c r="L1496" t="s">
        <v>26</v>
      </c>
      <c r="N1496" t="s">
        <v>24</v>
      </c>
    </row>
    <row r="1497" spans="1:14" x14ac:dyDescent="0.25">
      <c r="A1497" t="s">
        <v>154</v>
      </c>
      <c r="B1497" t="s">
        <v>155</v>
      </c>
      <c r="C1497" t="s">
        <v>148</v>
      </c>
      <c r="D1497" t="s">
        <v>21</v>
      </c>
      <c r="E1497">
        <v>83313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43274</v>
      </c>
      <c r="L1497" t="s">
        <v>26</v>
      </c>
      <c r="N1497" t="s">
        <v>24</v>
      </c>
    </row>
    <row r="1498" spans="1:14" x14ac:dyDescent="0.25">
      <c r="A1498" t="s">
        <v>2533</v>
      </c>
      <c r="B1498" t="s">
        <v>2534</v>
      </c>
      <c r="C1498" t="s">
        <v>460</v>
      </c>
      <c r="D1498" t="s">
        <v>21</v>
      </c>
      <c r="E1498">
        <v>83352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43274</v>
      </c>
      <c r="L1498" t="s">
        <v>26</v>
      </c>
      <c r="N1498" t="s">
        <v>24</v>
      </c>
    </row>
    <row r="1499" spans="1:14" x14ac:dyDescent="0.25">
      <c r="A1499" t="s">
        <v>465</v>
      </c>
      <c r="B1499" t="s">
        <v>466</v>
      </c>
      <c r="C1499" t="s">
        <v>460</v>
      </c>
      <c r="D1499" t="s">
        <v>21</v>
      </c>
      <c r="E1499">
        <v>83352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43274</v>
      </c>
      <c r="L1499" t="s">
        <v>26</v>
      </c>
      <c r="N1499" t="s">
        <v>24</v>
      </c>
    </row>
    <row r="1500" spans="1:14" x14ac:dyDescent="0.25">
      <c r="A1500" t="s">
        <v>463</v>
      </c>
      <c r="B1500" t="s">
        <v>464</v>
      </c>
      <c r="C1500" t="s">
        <v>460</v>
      </c>
      <c r="D1500" t="s">
        <v>21</v>
      </c>
      <c r="E1500">
        <v>83352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43274</v>
      </c>
      <c r="L1500" t="s">
        <v>26</v>
      </c>
      <c r="N1500" t="s">
        <v>24</v>
      </c>
    </row>
    <row r="1501" spans="1:14" x14ac:dyDescent="0.25">
      <c r="A1501" t="s">
        <v>2535</v>
      </c>
      <c r="B1501" t="s">
        <v>2536</v>
      </c>
      <c r="C1501" t="s">
        <v>2537</v>
      </c>
      <c r="D1501" t="s">
        <v>21</v>
      </c>
      <c r="E1501">
        <v>83348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43274</v>
      </c>
      <c r="L1501" t="s">
        <v>26</v>
      </c>
      <c r="N1501" t="s">
        <v>24</v>
      </c>
    </row>
    <row r="1502" spans="1:14" x14ac:dyDescent="0.25">
      <c r="A1502" t="s">
        <v>1334</v>
      </c>
      <c r="B1502" t="s">
        <v>1335</v>
      </c>
      <c r="C1502" t="s">
        <v>57</v>
      </c>
      <c r="D1502" t="s">
        <v>21</v>
      </c>
      <c r="E1502">
        <v>83332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43274</v>
      </c>
      <c r="L1502" t="s">
        <v>26</v>
      </c>
      <c r="N1502" t="s">
        <v>24</v>
      </c>
    </row>
    <row r="1503" spans="1:14" x14ac:dyDescent="0.25">
      <c r="A1503" t="s">
        <v>66</v>
      </c>
      <c r="B1503" t="s">
        <v>67</v>
      </c>
      <c r="C1503" t="s">
        <v>60</v>
      </c>
      <c r="D1503" t="s">
        <v>21</v>
      </c>
      <c r="E1503">
        <v>83330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43274</v>
      </c>
      <c r="L1503" t="s">
        <v>26</v>
      </c>
      <c r="N1503" t="s">
        <v>24</v>
      </c>
    </row>
    <row r="1504" spans="1:14" x14ac:dyDescent="0.25">
      <c r="A1504" t="s">
        <v>68</v>
      </c>
      <c r="B1504" t="s">
        <v>69</v>
      </c>
      <c r="C1504" t="s">
        <v>60</v>
      </c>
      <c r="D1504" t="s">
        <v>21</v>
      </c>
      <c r="E1504">
        <v>83330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43274</v>
      </c>
      <c r="L1504" t="s">
        <v>26</v>
      </c>
      <c r="N1504" t="s">
        <v>24</v>
      </c>
    </row>
    <row r="1505" spans="1:14" x14ac:dyDescent="0.25">
      <c r="A1505" t="s">
        <v>2538</v>
      </c>
      <c r="B1505" t="s">
        <v>2539</v>
      </c>
      <c r="C1505" t="s">
        <v>2540</v>
      </c>
      <c r="D1505" t="s">
        <v>21</v>
      </c>
      <c r="E1505">
        <v>83352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43274</v>
      </c>
      <c r="L1505" t="s">
        <v>26</v>
      </c>
      <c r="N1505" t="s">
        <v>24</v>
      </c>
    </row>
    <row r="1506" spans="1:14" x14ac:dyDescent="0.25">
      <c r="A1506" t="s">
        <v>776</v>
      </c>
      <c r="B1506" t="s">
        <v>777</v>
      </c>
      <c r="C1506" t="s">
        <v>778</v>
      </c>
      <c r="D1506" t="s">
        <v>21</v>
      </c>
      <c r="E1506">
        <v>83328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43274</v>
      </c>
      <c r="L1506" t="s">
        <v>26</v>
      </c>
      <c r="N1506" t="s">
        <v>24</v>
      </c>
    </row>
    <row r="1507" spans="1:14" x14ac:dyDescent="0.25">
      <c r="A1507" t="s">
        <v>308</v>
      </c>
      <c r="B1507" t="s">
        <v>469</v>
      </c>
      <c r="C1507" t="s">
        <v>460</v>
      </c>
      <c r="D1507" t="s">
        <v>21</v>
      </c>
      <c r="E1507">
        <v>83352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43274</v>
      </c>
      <c r="L1507" t="s">
        <v>26</v>
      </c>
      <c r="N1507" t="s">
        <v>24</v>
      </c>
    </row>
    <row r="1508" spans="1:14" x14ac:dyDescent="0.25">
      <c r="A1508" t="s">
        <v>2541</v>
      </c>
      <c r="B1508" t="s">
        <v>2542</v>
      </c>
      <c r="C1508" t="s">
        <v>20</v>
      </c>
      <c r="D1508" t="s">
        <v>21</v>
      </c>
      <c r="E1508">
        <v>83706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43273</v>
      </c>
      <c r="L1508" t="s">
        <v>26</v>
      </c>
      <c r="N1508" t="s">
        <v>24</v>
      </c>
    </row>
    <row r="1509" spans="1:14" x14ac:dyDescent="0.25">
      <c r="A1509" t="s">
        <v>715</v>
      </c>
      <c r="B1509" t="s">
        <v>716</v>
      </c>
      <c r="C1509" t="s">
        <v>20</v>
      </c>
      <c r="D1509" t="s">
        <v>21</v>
      </c>
      <c r="E1509">
        <v>83704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43272</v>
      </c>
      <c r="L1509" t="s">
        <v>26</v>
      </c>
      <c r="N1509" t="s">
        <v>24</v>
      </c>
    </row>
    <row r="1510" spans="1:14" x14ac:dyDescent="0.25">
      <c r="A1510" t="s">
        <v>955</v>
      </c>
      <c r="B1510" t="s">
        <v>956</v>
      </c>
      <c r="C1510" t="s">
        <v>51</v>
      </c>
      <c r="D1510" t="s">
        <v>21</v>
      </c>
      <c r="E1510">
        <v>83646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43272</v>
      </c>
      <c r="L1510" t="s">
        <v>26</v>
      </c>
      <c r="N1510" t="s">
        <v>24</v>
      </c>
    </row>
    <row r="1511" spans="1:14" x14ac:dyDescent="0.25">
      <c r="A1511" t="s">
        <v>18</v>
      </c>
      <c r="B1511" t="s">
        <v>19</v>
      </c>
      <c r="C1511" t="s">
        <v>20</v>
      </c>
      <c r="D1511" t="s">
        <v>21</v>
      </c>
      <c r="E1511">
        <v>83704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43272</v>
      </c>
      <c r="L1511" t="s">
        <v>26</v>
      </c>
      <c r="N1511" t="s">
        <v>24</v>
      </c>
    </row>
    <row r="1512" spans="1:14" x14ac:dyDescent="0.25">
      <c r="A1512" t="s">
        <v>2543</v>
      </c>
      <c r="B1512" t="s">
        <v>2544</v>
      </c>
      <c r="C1512" t="s">
        <v>20</v>
      </c>
      <c r="D1512" t="s">
        <v>21</v>
      </c>
      <c r="E1512">
        <v>83709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43272</v>
      </c>
      <c r="L1512" t="s">
        <v>26</v>
      </c>
      <c r="N1512" t="s">
        <v>24</v>
      </c>
    </row>
    <row r="1513" spans="1:14" x14ac:dyDescent="0.25">
      <c r="A1513" t="s">
        <v>733</v>
      </c>
      <c r="B1513" t="s">
        <v>734</v>
      </c>
      <c r="C1513" t="s">
        <v>20</v>
      </c>
      <c r="D1513" t="s">
        <v>21</v>
      </c>
      <c r="E1513">
        <v>83713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43272</v>
      </c>
      <c r="L1513" t="s">
        <v>26</v>
      </c>
      <c r="N1513" t="s">
        <v>24</v>
      </c>
    </row>
    <row r="1514" spans="1:14" x14ac:dyDescent="0.25">
      <c r="A1514" t="s">
        <v>1320</v>
      </c>
      <c r="B1514" t="s">
        <v>1321</v>
      </c>
      <c r="C1514" t="s">
        <v>20</v>
      </c>
      <c r="D1514" t="s">
        <v>21</v>
      </c>
      <c r="E1514">
        <v>83709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43272</v>
      </c>
      <c r="L1514" t="s">
        <v>26</v>
      </c>
      <c r="N1514" t="s">
        <v>24</v>
      </c>
    </row>
    <row r="1515" spans="1:14" x14ac:dyDescent="0.25">
      <c r="A1515" t="s">
        <v>963</v>
      </c>
      <c r="B1515" t="s">
        <v>964</v>
      </c>
      <c r="C1515" t="s">
        <v>51</v>
      </c>
      <c r="D1515" t="s">
        <v>21</v>
      </c>
      <c r="E1515">
        <v>83646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43272</v>
      </c>
      <c r="L1515" t="s">
        <v>26</v>
      </c>
      <c r="N1515" t="s">
        <v>24</v>
      </c>
    </row>
    <row r="1516" spans="1:14" x14ac:dyDescent="0.25">
      <c r="A1516" t="s">
        <v>920</v>
      </c>
      <c r="B1516" t="s">
        <v>921</v>
      </c>
      <c r="C1516" t="s">
        <v>40</v>
      </c>
      <c r="D1516" t="s">
        <v>21</v>
      </c>
      <c r="E1516">
        <v>83404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43271</v>
      </c>
      <c r="L1516" t="s">
        <v>26</v>
      </c>
      <c r="N1516" t="s">
        <v>24</v>
      </c>
    </row>
    <row r="1517" spans="1:14" x14ac:dyDescent="0.25">
      <c r="A1517" t="s">
        <v>2547</v>
      </c>
      <c r="B1517" t="s">
        <v>2548</v>
      </c>
      <c r="C1517" t="s">
        <v>277</v>
      </c>
      <c r="D1517" t="s">
        <v>21</v>
      </c>
      <c r="E1517">
        <v>83647</v>
      </c>
      <c r="F1517" t="s">
        <v>23</v>
      </c>
      <c r="G1517" t="s">
        <v>23</v>
      </c>
      <c r="H1517" t="s">
        <v>24</v>
      </c>
      <c r="I1517" t="s">
        <v>24</v>
      </c>
      <c r="J1517" t="s">
        <v>25</v>
      </c>
      <c r="K1517" s="1">
        <v>43271</v>
      </c>
      <c r="L1517" t="s">
        <v>26</v>
      </c>
      <c r="N1517" t="s">
        <v>24</v>
      </c>
    </row>
    <row r="1518" spans="1:14" x14ac:dyDescent="0.25">
      <c r="A1518" t="s">
        <v>2549</v>
      </c>
      <c r="B1518" t="s">
        <v>2550</v>
      </c>
      <c r="C1518" t="s">
        <v>277</v>
      </c>
      <c r="D1518" t="s">
        <v>21</v>
      </c>
      <c r="E1518">
        <v>83647</v>
      </c>
      <c r="F1518" t="s">
        <v>23</v>
      </c>
      <c r="G1518" t="s">
        <v>23</v>
      </c>
      <c r="H1518" t="s">
        <v>24</v>
      </c>
      <c r="I1518" t="s">
        <v>24</v>
      </c>
      <c r="J1518" t="s">
        <v>25</v>
      </c>
      <c r="K1518" s="1">
        <v>43271</v>
      </c>
      <c r="L1518" t="s">
        <v>26</v>
      </c>
      <c r="N1518" t="s">
        <v>24</v>
      </c>
    </row>
    <row r="1519" spans="1:14" x14ac:dyDescent="0.25">
      <c r="A1519" t="s">
        <v>712</v>
      </c>
      <c r="B1519" t="s">
        <v>713</v>
      </c>
      <c r="C1519" t="s">
        <v>40</v>
      </c>
      <c r="D1519" t="s">
        <v>21</v>
      </c>
      <c r="E1519">
        <v>83402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43271</v>
      </c>
      <c r="L1519" t="s">
        <v>26</v>
      </c>
      <c r="N1519" t="s">
        <v>24</v>
      </c>
    </row>
    <row r="1520" spans="1:14" x14ac:dyDescent="0.25">
      <c r="A1520" t="s">
        <v>661</v>
      </c>
      <c r="B1520" t="s">
        <v>823</v>
      </c>
      <c r="C1520" t="s">
        <v>824</v>
      </c>
      <c r="D1520" t="s">
        <v>21</v>
      </c>
      <c r="E1520">
        <v>83617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43270</v>
      </c>
      <c r="L1520" t="s">
        <v>26</v>
      </c>
      <c r="N1520" t="s">
        <v>24</v>
      </c>
    </row>
    <row r="1521" spans="1:14" x14ac:dyDescent="0.25">
      <c r="A1521" t="s">
        <v>2551</v>
      </c>
      <c r="B1521" t="s">
        <v>2552</v>
      </c>
      <c r="C1521" t="s">
        <v>20</v>
      </c>
      <c r="D1521" t="s">
        <v>21</v>
      </c>
      <c r="E1521">
        <v>83704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43270</v>
      </c>
      <c r="L1521" t="s">
        <v>26</v>
      </c>
      <c r="N1521" t="s">
        <v>24</v>
      </c>
    </row>
    <row r="1522" spans="1:14" x14ac:dyDescent="0.25">
      <c r="A1522" t="s">
        <v>1227</v>
      </c>
      <c r="B1522" t="s">
        <v>1228</v>
      </c>
      <c r="C1522" t="s">
        <v>1229</v>
      </c>
      <c r="D1522" t="s">
        <v>21</v>
      </c>
      <c r="E1522">
        <v>83631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43270</v>
      </c>
      <c r="L1522" t="s">
        <v>26</v>
      </c>
      <c r="N1522" t="s">
        <v>24</v>
      </c>
    </row>
    <row r="1523" spans="1:14" x14ac:dyDescent="0.25">
      <c r="A1523" t="s">
        <v>765</v>
      </c>
      <c r="B1523" t="s">
        <v>766</v>
      </c>
      <c r="C1523" t="s">
        <v>762</v>
      </c>
      <c r="D1523" t="s">
        <v>21</v>
      </c>
      <c r="E1523">
        <v>83629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43270</v>
      </c>
      <c r="L1523" t="s">
        <v>26</v>
      </c>
      <c r="N1523" t="s">
        <v>24</v>
      </c>
    </row>
    <row r="1524" spans="1:14" x14ac:dyDescent="0.25">
      <c r="A1524" t="s">
        <v>480</v>
      </c>
      <c r="B1524" t="s">
        <v>974</v>
      </c>
      <c r="C1524" t="s">
        <v>227</v>
      </c>
      <c r="D1524" t="s">
        <v>21</v>
      </c>
      <c r="E1524">
        <v>83605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43270</v>
      </c>
      <c r="L1524" t="s">
        <v>26</v>
      </c>
      <c r="N1524" t="s">
        <v>24</v>
      </c>
    </row>
    <row r="1525" spans="1:14" x14ac:dyDescent="0.25">
      <c r="A1525" t="s">
        <v>1281</v>
      </c>
      <c r="B1525" t="s">
        <v>1282</v>
      </c>
      <c r="C1525" t="s">
        <v>824</v>
      </c>
      <c r="D1525" t="s">
        <v>21</v>
      </c>
      <c r="E1525">
        <v>83617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43270</v>
      </c>
      <c r="L1525" t="s">
        <v>26</v>
      </c>
      <c r="N1525" t="s">
        <v>24</v>
      </c>
    </row>
    <row r="1526" spans="1:14" x14ac:dyDescent="0.25">
      <c r="A1526" t="s">
        <v>1283</v>
      </c>
      <c r="B1526" t="s">
        <v>1284</v>
      </c>
      <c r="C1526" t="s">
        <v>824</v>
      </c>
      <c r="D1526" t="s">
        <v>21</v>
      </c>
      <c r="E1526">
        <v>83617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43270</v>
      </c>
      <c r="L1526" t="s">
        <v>26</v>
      </c>
      <c r="N1526" t="s">
        <v>24</v>
      </c>
    </row>
    <row r="1527" spans="1:14" x14ac:dyDescent="0.25">
      <c r="A1527" t="s">
        <v>524</v>
      </c>
      <c r="B1527" t="s">
        <v>525</v>
      </c>
      <c r="C1527" t="s">
        <v>413</v>
      </c>
      <c r="D1527" t="s">
        <v>21</v>
      </c>
      <c r="E1527">
        <v>83864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43269</v>
      </c>
      <c r="L1527" t="s">
        <v>26</v>
      </c>
      <c r="N1527" t="s">
        <v>24</v>
      </c>
    </row>
    <row r="1528" spans="1:14" x14ac:dyDescent="0.25">
      <c r="A1528" t="s">
        <v>717</v>
      </c>
      <c r="B1528" t="s">
        <v>718</v>
      </c>
      <c r="C1528" t="s">
        <v>20</v>
      </c>
      <c r="D1528" t="s">
        <v>21</v>
      </c>
      <c r="E1528">
        <v>83704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43269</v>
      </c>
      <c r="L1528" t="s">
        <v>26</v>
      </c>
      <c r="N1528" t="s">
        <v>24</v>
      </c>
    </row>
    <row r="1529" spans="1:14" x14ac:dyDescent="0.25">
      <c r="A1529" t="s">
        <v>1086</v>
      </c>
      <c r="B1529" t="s">
        <v>1087</v>
      </c>
      <c r="C1529" t="s">
        <v>500</v>
      </c>
      <c r="D1529" t="s">
        <v>21</v>
      </c>
      <c r="E1529">
        <v>83204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43269</v>
      </c>
      <c r="L1529" t="s">
        <v>26</v>
      </c>
      <c r="N1529" t="s">
        <v>24</v>
      </c>
    </row>
    <row r="1530" spans="1:14" x14ac:dyDescent="0.25">
      <c r="A1530" t="s">
        <v>515</v>
      </c>
      <c r="B1530" t="s">
        <v>894</v>
      </c>
      <c r="C1530" t="s">
        <v>40</v>
      </c>
      <c r="D1530" t="s">
        <v>21</v>
      </c>
      <c r="E1530">
        <v>83401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43269</v>
      </c>
      <c r="L1530" t="s">
        <v>26</v>
      </c>
      <c r="N1530" t="s">
        <v>24</v>
      </c>
    </row>
    <row r="1531" spans="1:14" x14ac:dyDescent="0.25">
      <c r="A1531" t="s">
        <v>2553</v>
      </c>
      <c r="B1531" t="s">
        <v>2554</v>
      </c>
      <c r="C1531" t="s">
        <v>2070</v>
      </c>
      <c r="D1531" t="s">
        <v>21</v>
      </c>
      <c r="E1531">
        <v>83263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43269</v>
      </c>
      <c r="L1531" t="s">
        <v>26</v>
      </c>
      <c r="N1531" t="s">
        <v>24</v>
      </c>
    </row>
    <row r="1532" spans="1:14" x14ac:dyDescent="0.25">
      <c r="A1532" t="s">
        <v>1091</v>
      </c>
      <c r="B1532" t="s">
        <v>1092</v>
      </c>
      <c r="C1532" t="s">
        <v>500</v>
      </c>
      <c r="D1532" t="s">
        <v>21</v>
      </c>
      <c r="E1532">
        <v>83201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43269</v>
      </c>
      <c r="L1532" t="s">
        <v>26</v>
      </c>
      <c r="N1532" t="s">
        <v>24</v>
      </c>
    </row>
    <row r="1533" spans="1:14" x14ac:dyDescent="0.25">
      <c r="A1533" t="s">
        <v>29</v>
      </c>
      <c r="B1533" t="s">
        <v>1095</v>
      </c>
      <c r="C1533" t="s">
        <v>500</v>
      </c>
      <c r="D1533" t="s">
        <v>21</v>
      </c>
      <c r="E1533">
        <v>83201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43269</v>
      </c>
      <c r="L1533" t="s">
        <v>26</v>
      </c>
      <c r="N1533" t="s">
        <v>24</v>
      </c>
    </row>
    <row r="1534" spans="1:14" x14ac:dyDescent="0.25">
      <c r="A1534" t="s">
        <v>2555</v>
      </c>
      <c r="B1534" t="s">
        <v>2556</v>
      </c>
      <c r="C1534" t="s">
        <v>500</v>
      </c>
      <c r="D1534" t="s">
        <v>21</v>
      </c>
      <c r="E1534">
        <v>83204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43269</v>
      </c>
      <c r="L1534" t="s">
        <v>26</v>
      </c>
      <c r="N1534" t="s">
        <v>24</v>
      </c>
    </row>
    <row r="1535" spans="1:14" x14ac:dyDescent="0.25">
      <c r="A1535" t="s">
        <v>1038</v>
      </c>
      <c r="B1535" t="s">
        <v>1039</v>
      </c>
      <c r="C1535" t="s">
        <v>1009</v>
      </c>
      <c r="D1535" t="s">
        <v>21</v>
      </c>
      <c r="E1535">
        <v>83274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43269</v>
      </c>
      <c r="L1535" t="s">
        <v>26</v>
      </c>
      <c r="N1535" t="s">
        <v>24</v>
      </c>
    </row>
    <row r="1536" spans="1:14" x14ac:dyDescent="0.25">
      <c r="A1536" t="s">
        <v>606</v>
      </c>
      <c r="B1536" t="s">
        <v>2557</v>
      </c>
      <c r="C1536" t="s">
        <v>1662</v>
      </c>
      <c r="D1536" t="s">
        <v>21</v>
      </c>
      <c r="E1536">
        <v>83501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43269</v>
      </c>
      <c r="L1536" t="s">
        <v>26</v>
      </c>
      <c r="N1536" t="s">
        <v>24</v>
      </c>
    </row>
    <row r="1537" spans="1:14" x14ac:dyDescent="0.25">
      <c r="A1537" t="s">
        <v>2558</v>
      </c>
      <c r="B1537" t="s">
        <v>2559</v>
      </c>
      <c r="C1537" t="s">
        <v>2082</v>
      </c>
      <c r="D1537" t="s">
        <v>21</v>
      </c>
      <c r="E1537">
        <v>83226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43269</v>
      </c>
      <c r="L1537" t="s">
        <v>26</v>
      </c>
      <c r="N1537" t="s">
        <v>24</v>
      </c>
    </row>
    <row r="1538" spans="1:14" x14ac:dyDescent="0.25">
      <c r="A1538" t="s">
        <v>2560</v>
      </c>
      <c r="B1538" t="s">
        <v>2561</v>
      </c>
      <c r="C1538" t="s">
        <v>2070</v>
      </c>
      <c r="D1538" t="s">
        <v>21</v>
      </c>
      <c r="E1538">
        <v>83263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43269</v>
      </c>
      <c r="L1538" t="s">
        <v>26</v>
      </c>
      <c r="N1538" t="s">
        <v>24</v>
      </c>
    </row>
    <row r="1539" spans="1:14" x14ac:dyDescent="0.25">
      <c r="A1539" t="s">
        <v>2562</v>
      </c>
      <c r="B1539" t="s">
        <v>2563</v>
      </c>
      <c r="C1539" t="s">
        <v>1656</v>
      </c>
      <c r="D1539" t="s">
        <v>21</v>
      </c>
      <c r="E1539">
        <v>83522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43269</v>
      </c>
      <c r="L1539" t="s">
        <v>26</v>
      </c>
      <c r="N1539" t="s">
        <v>24</v>
      </c>
    </row>
    <row r="1540" spans="1:14" x14ac:dyDescent="0.25">
      <c r="A1540" t="s">
        <v>2564</v>
      </c>
      <c r="B1540" t="s">
        <v>2565</v>
      </c>
      <c r="C1540" t="s">
        <v>1669</v>
      </c>
      <c r="D1540" t="s">
        <v>21</v>
      </c>
      <c r="E1540">
        <v>83467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43269</v>
      </c>
      <c r="L1540" t="s">
        <v>26</v>
      </c>
      <c r="N1540" t="s">
        <v>24</v>
      </c>
    </row>
    <row r="1541" spans="1:14" x14ac:dyDescent="0.25">
      <c r="A1541" t="s">
        <v>2566</v>
      </c>
      <c r="B1541" t="s">
        <v>2567</v>
      </c>
      <c r="C1541" t="s">
        <v>20</v>
      </c>
      <c r="D1541" t="s">
        <v>21</v>
      </c>
      <c r="E1541">
        <v>83713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43269</v>
      </c>
      <c r="L1541" t="s">
        <v>26</v>
      </c>
      <c r="N1541" t="s">
        <v>24</v>
      </c>
    </row>
    <row r="1542" spans="1:14" x14ac:dyDescent="0.25">
      <c r="A1542" t="s">
        <v>2568</v>
      </c>
      <c r="B1542" t="s">
        <v>2569</v>
      </c>
      <c r="C1542" t="s">
        <v>1242</v>
      </c>
      <c r="D1542" t="s">
        <v>21</v>
      </c>
      <c r="E1542">
        <v>83202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43269</v>
      </c>
      <c r="L1542" t="s">
        <v>26</v>
      </c>
      <c r="N1542" t="s">
        <v>24</v>
      </c>
    </row>
    <row r="1543" spans="1:14" x14ac:dyDescent="0.25">
      <c r="A1543" t="s">
        <v>2570</v>
      </c>
      <c r="B1543" t="s">
        <v>2571</v>
      </c>
      <c r="C1543" t="s">
        <v>1480</v>
      </c>
      <c r="D1543" t="s">
        <v>21</v>
      </c>
      <c r="E1543">
        <v>83338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43268</v>
      </c>
      <c r="L1543" t="s">
        <v>26</v>
      </c>
      <c r="N1543" t="s">
        <v>24</v>
      </c>
    </row>
    <row r="1544" spans="1:14" x14ac:dyDescent="0.25">
      <c r="A1544" t="s">
        <v>858</v>
      </c>
      <c r="B1544" t="s">
        <v>859</v>
      </c>
      <c r="C1544" t="s">
        <v>242</v>
      </c>
      <c r="D1544" t="s">
        <v>21</v>
      </c>
      <c r="E1544">
        <v>83301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43268</v>
      </c>
      <c r="L1544" t="s">
        <v>26</v>
      </c>
      <c r="N1544" t="s">
        <v>24</v>
      </c>
    </row>
    <row r="1545" spans="1:14" x14ac:dyDescent="0.25">
      <c r="A1545" t="s">
        <v>355</v>
      </c>
      <c r="B1545" t="s">
        <v>356</v>
      </c>
      <c r="C1545" t="s">
        <v>313</v>
      </c>
      <c r="D1545" t="s">
        <v>21</v>
      </c>
      <c r="E1545">
        <v>83355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43268</v>
      </c>
      <c r="L1545" t="s">
        <v>26</v>
      </c>
      <c r="N1545" t="s">
        <v>24</v>
      </c>
    </row>
    <row r="1546" spans="1:14" x14ac:dyDescent="0.25">
      <c r="A1546" t="s">
        <v>2572</v>
      </c>
      <c r="B1546" t="s">
        <v>2573</v>
      </c>
      <c r="C1546" t="s">
        <v>1480</v>
      </c>
      <c r="D1546" t="s">
        <v>21</v>
      </c>
      <c r="E1546">
        <v>83338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43268</v>
      </c>
      <c r="L1546" t="s">
        <v>26</v>
      </c>
      <c r="N1546" t="s">
        <v>24</v>
      </c>
    </row>
    <row r="1547" spans="1:14" x14ac:dyDescent="0.25">
      <c r="A1547" t="s">
        <v>895</v>
      </c>
      <c r="B1547" t="s">
        <v>896</v>
      </c>
      <c r="C1547" t="s">
        <v>242</v>
      </c>
      <c r="D1547" t="s">
        <v>21</v>
      </c>
      <c r="E1547">
        <v>83301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43268</v>
      </c>
      <c r="L1547" t="s">
        <v>26</v>
      </c>
      <c r="N1547" t="s">
        <v>24</v>
      </c>
    </row>
    <row r="1548" spans="1:14" x14ac:dyDescent="0.25">
      <c r="A1548" t="s">
        <v>691</v>
      </c>
      <c r="B1548" t="s">
        <v>692</v>
      </c>
      <c r="C1548" t="s">
        <v>693</v>
      </c>
      <c r="D1548" t="s">
        <v>21</v>
      </c>
      <c r="E1548">
        <v>83301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43268</v>
      </c>
      <c r="L1548" t="s">
        <v>26</v>
      </c>
      <c r="N1548" t="s">
        <v>24</v>
      </c>
    </row>
    <row r="1549" spans="1:14" x14ac:dyDescent="0.25">
      <c r="A1549" t="s">
        <v>756</v>
      </c>
      <c r="B1549" t="s">
        <v>757</v>
      </c>
      <c r="C1549" t="s">
        <v>242</v>
      </c>
      <c r="D1549" t="s">
        <v>21</v>
      </c>
      <c r="E1549">
        <v>83301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43268</v>
      </c>
      <c r="L1549" t="s">
        <v>26</v>
      </c>
      <c r="N1549" t="s">
        <v>24</v>
      </c>
    </row>
    <row r="1550" spans="1:14" x14ac:dyDescent="0.25">
      <c r="A1550" t="s">
        <v>2574</v>
      </c>
      <c r="B1550" t="s">
        <v>2575</v>
      </c>
      <c r="C1550" t="s">
        <v>1480</v>
      </c>
      <c r="D1550" t="s">
        <v>21</v>
      </c>
      <c r="E1550">
        <v>83338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43268</v>
      </c>
      <c r="L1550" t="s">
        <v>26</v>
      </c>
      <c r="N1550" t="s">
        <v>24</v>
      </c>
    </row>
    <row r="1551" spans="1:14" x14ac:dyDescent="0.25">
      <c r="A1551" t="s">
        <v>248</v>
      </c>
      <c r="B1551" t="s">
        <v>249</v>
      </c>
      <c r="C1551" t="s">
        <v>120</v>
      </c>
      <c r="D1551" t="s">
        <v>21</v>
      </c>
      <c r="E1551">
        <v>83318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43268</v>
      </c>
      <c r="L1551" t="s">
        <v>26</v>
      </c>
      <c r="N1551" t="s">
        <v>24</v>
      </c>
    </row>
    <row r="1552" spans="1:14" x14ac:dyDescent="0.25">
      <c r="A1552" t="s">
        <v>868</v>
      </c>
      <c r="B1552" t="s">
        <v>869</v>
      </c>
      <c r="C1552" t="s">
        <v>242</v>
      </c>
      <c r="D1552" t="s">
        <v>21</v>
      </c>
      <c r="E1552">
        <v>83301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43268</v>
      </c>
      <c r="L1552" t="s">
        <v>26</v>
      </c>
      <c r="N1552" t="s">
        <v>24</v>
      </c>
    </row>
    <row r="1553" spans="1:14" x14ac:dyDescent="0.25">
      <c r="A1553" t="s">
        <v>250</v>
      </c>
      <c r="B1553" t="s">
        <v>251</v>
      </c>
      <c r="C1553" t="s">
        <v>120</v>
      </c>
      <c r="D1553" t="s">
        <v>21</v>
      </c>
      <c r="E1553">
        <v>83318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43268</v>
      </c>
      <c r="L1553" t="s">
        <v>26</v>
      </c>
      <c r="N1553" t="s">
        <v>24</v>
      </c>
    </row>
    <row r="1554" spans="1:14" x14ac:dyDescent="0.25">
      <c r="A1554" t="s">
        <v>758</v>
      </c>
      <c r="B1554" t="s">
        <v>759</v>
      </c>
      <c r="C1554" t="s">
        <v>242</v>
      </c>
      <c r="D1554" t="s">
        <v>21</v>
      </c>
      <c r="E1554">
        <v>83301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43268</v>
      </c>
      <c r="L1554" t="s">
        <v>26</v>
      </c>
      <c r="N1554" t="s">
        <v>24</v>
      </c>
    </row>
    <row r="1555" spans="1:14" x14ac:dyDescent="0.25">
      <c r="A1555" t="s">
        <v>2576</v>
      </c>
      <c r="B1555" t="s">
        <v>2577</v>
      </c>
      <c r="C1555" t="s">
        <v>1480</v>
      </c>
      <c r="D1555" t="s">
        <v>21</v>
      </c>
      <c r="E1555">
        <v>83338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43268</v>
      </c>
      <c r="L1555" t="s">
        <v>26</v>
      </c>
      <c r="N1555" t="s">
        <v>24</v>
      </c>
    </row>
    <row r="1556" spans="1:14" x14ac:dyDescent="0.25">
      <c r="A1556" t="s">
        <v>1457</v>
      </c>
      <c r="B1556" t="s">
        <v>1458</v>
      </c>
      <c r="C1556" t="s">
        <v>769</v>
      </c>
      <c r="D1556" t="s">
        <v>21</v>
      </c>
      <c r="E1556">
        <v>83325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43268</v>
      </c>
      <c r="L1556" t="s">
        <v>26</v>
      </c>
      <c r="N1556" t="s">
        <v>24</v>
      </c>
    </row>
    <row r="1557" spans="1:14" x14ac:dyDescent="0.25">
      <c r="A1557" t="s">
        <v>408</v>
      </c>
      <c r="B1557" t="s">
        <v>876</v>
      </c>
      <c r="C1557" t="s">
        <v>242</v>
      </c>
      <c r="D1557" t="s">
        <v>21</v>
      </c>
      <c r="E1557">
        <v>83301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43268</v>
      </c>
      <c r="L1557" t="s">
        <v>26</v>
      </c>
      <c r="N1557" t="s">
        <v>24</v>
      </c>
    </row>
    <row r="1558" spans="1:14" x14ac:dyDescent="0.25">
      <c r="A1558" t="s">
        <v>2578</v>
      </c>
      <c r="B1558" t="s">
        <v>2579</v>
      </c>
      <c r="C1558" t="s">
        <v>1480</v>
      </c>
      <c r="D1558" t="s">
        <v>21</v>
      </c>
      <c r="E1558">
        <v>83338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43268</v>
      </c>
      <c r="L1558" t="s">
        <v>26</v>
      </c>
      <c r="N1558" t="s">
        <v>24</v>
      </c>
    </row>
    <row r="1559" spans="1:14" x14ac:dyDescent="0.25">
      <c r="A1559" t="s">
        <v>767</v>
      </c>
      <c r="B1559" t="s">
        <v>768</v>
      </c>
      <c r="C1559" t="s">
        <v>769</v>
      </c>
      <c r="D1559" t="s">
        <v>21</v>
      </c>
      <c r="E1559">
        <v>83325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43268</v>
      </c>
      <c r="L1559" t="s">
        <v>26</v>
      </c>
      <c r="N1559" t="s">
        <v>24</v>
      </c>
    </row>
    <row r="1560" spans="1:14" x14ac:dyDescent="0.25">
      <c r="A1560" t="s">
        <v>240</v>
      </c>
      <c r="B1560" t="s">
        <v>241</v>
      </c>
      <c r="C1560" t="s">
        <v>242</v>
      </c>
      <c r="D1560" t="s">
        <v>21</v>
      </c>
      <c r="E1560">
        <v>83301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43268</v>
      </c>
      <c r="L1560" t="s">
        <v>26</v>
      </c>
      <c r="N1560" t="s">
        <v>24</v>
      </c>
    </row>
    <row r="1561" spans="1:14" x14ac:dyDescent="0.25">
      <c r="A1561" t="s">
        <v>882</v>
      </c>
      <c r="B1561" t="s">
        <v>883</v>
      </c>
      <c r="C1561" t="s">
        <v>242</v>
      </c>
      <c r="D1561" t="s">
        <v>21</v>
      </c>
      <c r="E1561">
        <v>83301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43268</v>
      </c>
      <c r="L1561" t="s">
        <v>26</v>
      </c>
      <c r="N1561" t="s">
        <v>24</v>
      </c>
    </row>
    <row r="1562" spans="1:14" x14ac:dyDescent="0.25">
      <c r="A1562" t="s">
        <v>687</v>
      </c>
      <c r="B1562" t="s">
        <v>688</v>
      </c>
      <c r="C1562" t="s">
        <v>123</v>
      </c>
      <c r="D1562" t="s">
        <v>21</v>
      </c>
      <c r="E1562">
        <v>83316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43267</v>
      </c>
      <c r="L1562" t="s">
        <v>26</v>
      </c>
      <c r="N1562" t="s">
        <v>24</v>
      </c>
    </row>
    <row r="1563" spans="1:14" x14ac:dyDescent="0.25">
      <c r="A1563" t="s">
        <v>149</v>
      </c>
      <c r="B1563" t="s">
        <v>150</v>
      </c>
      <c r="C1563" t="s">
        <v>148</v>
      </c>
      <c r="D1563" t="s">
        <v>21</v>
      </c>
      <c r="E1563">
        <v>83313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43267</v>
      </c>
      <c r="L1563" t="s">
        <v>26</v>
      </c>
      <c r="N1563" t="s">
        <v>24</v>
      </c>
    </row>
    <row r="1564" spans="1:14" x14ac:dyDescent="0.25">
      <c r="A1564" t="s">
        <v>352</v>
      </c>
      <c r="B1564" t="s">
        <v>353</v>
      </c>
      <c r="C1564" t="s">
        <v>354</v>
      </c>
      <c r="D1564" t="s">
        <v>21</v>
      </c>
      <c r="E1564">
        <v>83623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43267</v>
      </c>
      <c r="L1564" t="s">
        <v>26</v>
      </c>
      <c r="N1564" t="s">
        <v>24</v>
      </c>
    </row>
    <row r="1565" spans="1:14" x14ac:dyDescent="0.25">
      <c r="A1565" t="s">
        <v>61</v>
      </c>
      <c r="B1565" t="s">
        <v>62</v>
      </c>
      <c r="C1565" t="s">
        <v>63</v>
      </c>
      <c r="D1565" t="s">
        <v>21</v>
      </c>
      <c r="E1565">
        <v>83314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43267</v>
      </c>
      <c r="L1565" t="s">
        <v>26</v>
      </c>
      <c r="N1565" t="s">
        <v>24</v>
      </c>
    </row>
    <row r="1566" spans="1:14" x14ac:dyDescent="0.25">
      <c r="A1566" t="s">
        <v>2580</v>
      </c>
      <c r="B1566" t="s">
        <v>2581</v>
      </c>
      <c r="C1566" t="s">
        <v>2176</v>
      </c>
      <c r="D1566" t="s">
        <v>21</v>
      </c>
      <c r="E1566">
        <v>83340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43267</v>
      </c>
      <c r="L1566" t="s">
        <v>26</v>
      </c>
      <c r="N1566" t="s">
        <v>24</v>
      </c>
    </row>
    <row r="1567" spans="1:14" x14ac:dyDescent="0.25">
      <c r="A1567" t="s">
        <v>2582</v>
      </c>
      <c r="B1567" t="s">
        <v>2583</v>
      </c>
      <c r="C1567" t="s">
        <v>57</v>
      </c>
      <c r="D1567" t="s">
        <v>21</v>
      </c>
      <c r="E1567">
        <v>83332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43267</v>
      </c>
      <c r="L1567" t="s">
        <v>26</v>
      </c>
      <c r="N1567" t="s">
        <v>24</v>
      </c>
    </row>
    <row r="1568" spans="1:14" x14ac:dyDescent="0.25">
      <c r="A1568" t="s">
        <v>770</v>
      </c>
      <c r="B1568" t="s">
        <v>771</v>
      </c>
      <c r="C1568" t="s">
        <v>123</v>
      </c>
      <c r="D1568" t="s">
        <v>21</v>
      </c>
      <c r="E1568">
        <v>83316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43267</v>
      </c>
      <c r="L1568" t="s">
        <v>26</v>
      </c>
      <c r="N1568" t="s">
        <v>24</v>
      </c>
    </row>
    <row r="1569" spans="1:14" x14ac:dyDescent="0.25">
      <c r="A1569" t="s">
        <v>2584</v>
      </c>
      <c r="B1569" t="s">
        <v>2585</v>
      </c>
      <c r="C1569" t="s">
        <v>60</v>
      </c>
      <c r="D1569" t="s">
        <v>21</v>
      </c>
      <c r="E1569">
        <v>83330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43267</v>
      </c>
      <c r="L1569" t="s">
        <v>26</v>
      </c>
      <c r="N1569" t="s">
        <v>24</v>
      </c>
    </row>
    <row r="1570" spans="1:14" x14ac:dyDescent="0.25">
      <c r="A1570" t="s">
        <v>772</v>
      </c>
      <c r="B1570" t="s">
        <v>773</v>
      </c>
      <c r="C1570" t="s">
        <v>123</v>
      </c>
      <c r="D1570" t="s">
        <v>21</v>
      </c>
      <c r="E1570">
        <v>83316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43267</v>
      </c>
      <c r="L1570" t="s">
        <v>26</v>
      </c>
      <c r="N1570" t="s">
        <v>24</v>
      </c>
    </row>
    <row r="1571" spans="1:14" x14ac:dyDescent="0.25">
      <c r="A1571" t="s">
        <v>64</v>
      </c>
      <c r="B1571" t="s">
        <v>65</v>
      </c>
      <c r="C1571" t="s">
        <v>63</v>
      </c>
      <c r="D1571" t="s">
        <v>21</v>
      </c>
      <c r="E1571">
        <v>83314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43267</v>
      </c>
      <c r="L1571" t="s">
        <v>26</v>
      </c>
      <c r="N1571" t="s">
        <v>24</v>
      </c>
    </row>
    <row r="1572" spans="1:14" x14ac:dyDescent="0.25">
      <c r="A1572" t="s">
        <v>774</v>
      </c>
      <c r="B1572" t="s">
        <v>775</v>
      </c>
      <c r="C1572" t="s">
        <v>123</v>
      </c>
      <c r="D1572" t="s">
        <v>21</v>
      </c>
      <c r="E1572">
        <v>83316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43267</v>
      </c>
      <c r="L1572" t="s">
        <v>26</v>
      </c>
      <c r="N1572" t="s">
        <v>24</v>
      </c>
    </row>
    <row r="1573" spans="1:14" x14ac:dyDescent="0.25">
      <c r="A1573" t="s">
        <v>472</v>
      </c>
      <c r="B1573" t="s">
        <v>473</v>
      </c>
      <c r="C1573" t="s">
        <v>354</v>
      </c>
      <c r="D1573" t="s">
        <v>21</v>
      </c>
      <c r="E1573">
        <v>83623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43267</v>
      </c>
      <c r="L1573" t="s">
        <v>26</v>
      </c>
      <c r="N1573" t="s">
        <v>24</v>
      </c>
    </row>
    <row r="1574" spans="1:14" x14ac:dyDescent="0.25">
      <c r="A1574" t="s">
        <v>2586</v>
      </c>
      <c r="B1574" t="s">
        <v>2587</v>
      </c>
      <c r="C1574" t="s">
        <v>343</v>
      </c>
      <c r="D1574" t="s">
        <v>21</v>
      </c>
      <c r="E1574">
        <v>83854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43266</v>
      </c>
      <c r="L1574" t="s">
        <v>26</v>
      </c>
      <c r="N1574" t="s">
        <v>24</v>
      </c>
    </row>
    <row r="1575" spans="1:14" x14ac:dyDescent="0.25">
      <c r="A1575" t="s">
        <v>2588</v>
      </c>
      <c r="B1575" t="s">
        <v>2589</v>
      </c>
      <c r="C1575" t="s">
        <v>343</v>
      </c>
      <c r="D1575" t="s">
        <v>21</v>
      </c>
      <c r="E1575">
        <v>83854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43266</v>
      </c>
      <c r="L1575" t="s">
        <v>26</v>
      </c>
      <c r="N1575" t="s">
        <v>24</v>
      </c>
    </row>
    <row r="1576" spans="1:14" x14ac:dyDescent="0.25">
      <c r="A1576" t="s">
        <v>669</v>
      </c>
      <c r="B1576" t="s">
        <v>670</v>
      </c>
      <c r="C1576" t="s">
        <v>54</v>
      </c>
      <c r="D1576" t="s">
        <v>21</v>
      </c>
      <c r="E1576">
        <v>83814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43266</v>
      </c>
      <c r="L1576" t="s">
        <v>26</v>
      </c>
      <c r="N1576" t="s">
        <v>24</v>
      </c>
    </row>
    <row r="1577" spans="1:14" x14ac:dyDescent="0.25">
      <c r="A1577" t="s">
        <v>2590</v>
      </c>
      <c r="B1577" t="s">
        <v>2591</v>
      </c>
      <c r="C1577" t="s">
        <v>343</v>
      </c>
      <c r="D1577" t="s">
        <v>21</v>
      </c>
      <c r="E1577">
        <v>83854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43266</v>
      </c>
      <c r="L1577" t="s">
        <v>26</v>
      </c>
      <c r="N1577" t="s">
        <v>24</v>
      </c>
    </row>
    <row r="1578" spans="1:14" x14ac:dyDescent="0.25">
      <c r="A1578" t="s">
        <v>918</v>
      </c>
      <c r="B1578" t="s">
        <v>919</v>
      </c>
      <c r="C1578" t="s">
        <v>40</v>
      </c>
      <c r="D1578" t="s">
        <v>21</v>
      </c>
      <c r="E1578">
        <v>83402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43265</v>
      </c>
      <c r="L1578" t="s">
        <v>26</v>
      </c>
      <c r="N1578" t="s">
        <v>24</v>
      </c>
    </row>
    <row r="1579" spans="1:14" x14ac:dyDescent="0.25">
      <c r="A1579" t="s">
        <v>888</v>
      </c>
      <c r="B1579" t="s">
        <v>889</v>
      </c>
      <c r="C1579" t="s">
        <v>110</v>
      </c>
      <c r="D1579" t="s">
        <v>21</v>
      </c>
      <c r="E1579">
        <v>83406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43265</v>
      </c>
      <c r="L1579" t="s">
        <v>26</v>
      </c>
      <c r="N1579" t="s">
        <v>24</v>
      </c>
    </row>
    <row r="1580" spans="1:14" x14ac:dyDescent="0.25">
      <c r="A1580" t="s">
        <v>648</v>
      </c>
      <c r="B1580" t="s">
        <v>649</v>
      </c>
      <c r="C1580" t="s">
        <v>650</v>
      </c>
      <c r="D1580" t="s">
        <v>21</v>
      </c>
      <c r="E1580">
        <v>83654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43265</v>
      </c>
      <c r="L1580" t="s">
        <v>26</v>
      </c>
      <c r="N1580" t="s">
        <v>24</v>
      </c>
    </row>
    <row r="1581" spans="1:14" x14ac:dyDescent="0.25">
      <c r="A1581" t="s">
        <v>2594</v>
      </c>
      <c r="B1581" t="s">
        <v>2595</v>
      </c>
      <c r="C1581" t="s">
        <v>40</v>
      </c>
      <c r="D1581" t="s">
        <v>21</v>
      </c>
      <c r="E1581">
        <v>83404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43265</v>
      </c>
      <c r="L1581" t="s">
        <v>26</v>
      </c>
      <c r="N1581" t="s">
        <v>24</v>
      </c>
    </row>
    <row r="1582" spans="1:14" x14ac:dyDescent="0.25">
      <c r="A1582" t="s">
        <v>38</v>
      </c>
      <c r="B1582" t="s">
        <v>39</v>
      </c>
      <c r="C1582" t="s">
        <v>40</v>
      </c>
      <c r="D1582" t="s">
        <v>21</v>
      </c>
      <c r="E1582">
        <v>83404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43265</v>
      </c>
      <c r="L1582" t="s">
        <v>26</v>
      </c>
      <c r="N1582" t="s">
        <v>24</v>
      </c>
    </row>
    <row r="1583" spans="1:14" x14ac:dyDescent="0.25">
      <c r="A1583" t="s">
        <v>922</v>
      </c>
      <c r="B1583" t="s">
        <v>923</v>
      </c>
      <c r="C1583" t="s">
        <v>40</v>
      </c>
      <c r="D1583" t="s">
        <v>21</v>
      </c>
      <c r="E1583">
        <v>83402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43265</v>
      </c>
      <c r="L1583" t="s">
        <v>26</v>
      </c>
      <c r="N1583" t="s">
        <v>24</v>
      </c>
    </row>
    <row r="1584" spans="1:14" x14ac:dyDescent="0.25">
      <c r="A1584" t="s">
        <v>2598</v>
      </c>
      <c r="B1584" t="s">
        <v>516</v>
      </c>
      <c r="C1584" t="s">
        <v>40</v>
      </c>
      <c r="D1584" t="s">
        <v>21</v>
      </c>
      <c r="E1584">
        <v>83401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43265</v>
      </c>
      <c r="L1584" t="s">
        <v>26</v>
      </c>
      <c r="N1584" t="s">
        <v>24</v>
      </c>
    </row>
    <row r="1585" spans="1:14" x14ac:dyDescent="0.25">
      <c r="A1585" t="s">
        <v>1198</v>
      </c>
      <c r="B1585" t="s">
        <v>1199</v>
      </c>
      <c r="C1585" t="s">
        <v>1004</v>
      </c>
      <c r="D1585" t="s">
        <v>21</v>
      </c>
      <c r="E1585">
        <v>83835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43265</v>
      </c>
      <c r="L1585" t="s">
        <v>26</v>
      </c>
      <c r="N1585" t="s">
        <v>24</v>
      </c>
    </row>
    <row r="1586" spans="1:14" x14ac:dyDescent="0.25">
      <c r="A1586" t="s">
        <v>653</v>
      </c>
      <c r="B1586" t="s">
        <v>654</v>
      </c>
      <c r="C1586" t="s">
        <v>635</v>
      </c>
      <c r="D1586" t="s">
        <v>21</v>
      </c>
      <c r="E1586">
        <v>83638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43265</v>
      </c>
      <c r="L1586" t="s">
        <v>26</v>
      </c>
      <c r="N1586" t="s">
        <v>24</v>
      </c>
    </row>
    <row r="1587" spans="1:14" x14ac:dyDescent="0.25">
      <c r="A1587" t="s">
        <v>655</v>
      </c>
      <c r="B1587" t="s">
        <v>656</v>
      </c>
      <c r="C1587" t="s">
        <v>635</v>
      </c>
      <c r="D1587" t="s">
        <v>21</v>
      </c>
      <c r="E1587">
        <v>83638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43265</v>
      </c>
      <c r="L1587" t="s">
        <v>26</v>
      </c>
      <c r="N1587" t="s">
        <v>24</v>
      </c>
    </row>
    <row r="1588" spans="1:14" x14ac:dyDescent="0.25">
      <c r="A1588" t="s">
        <v>943</v>
      </c>
      <c r="B1588" t="s">
        <v>944</v>
      </c>
      <c r="C1588" t="s">
        <v>40</v>
      </c>
      <c r="D1588" t="s">
        <v>21</v>
      </c>
      <c r="E1588">
        <v>83402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43265</v>
      </c>
      <c r="L1588" t="s">
        <v>26</v>
      </c>
      <c r="N1588" t="s">
        <v>24</v>
      </c>
    </row>
    <row r="1589" spans="1:14" x14ac:dyDescent="0.25">
      <c r="A1589" t="s">
        <v>657</v>
      </c>
      <c r="B1589" t="s">
        <v>658</v>
      </c>
      <c r="C1589" t="s">
        <v>635</v>
      </c>
      <c r="D1589" t="s">
        <v>21</v>
      </c>
      <c r="E1589">
        <v>83638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43265</v>
      </c>
      <c r="L1589" t="s">
        <v>26</v>
      </c>
      <c r="N1589" t="s">
        <v>24</v>
      </c>
    </row>
    <row r="1590" spans="1:14" x14ac:dyDescent="0.25">
      <c r="A1590" t="s">
        <v>1183</v>
      </c>
      <c r="B1590" t="s">
        <v>1184</v>
      </c>
      <c r="C1590" t="s">
        <v>1004</v>
      </c>
      <c r="D1590" t="s">
        <v>21</v>
      </c>
      <c r="E1590">
        <v>83835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43265</v>
      </c>
      <c r="L1590" t="s">
        <v>26</v>
      </c>
      <c r="N1590" t="s">
        <v>24</v>
      </c>
    </row>
    <row r="1591" spans="1:14" x14ac:dyDescent="0.25">
      <c r="A1591" t="s">
        <v>661</v>
      </c>
      <c r="B1591" t="s">
        <v>662</v>
      </c>
      <c r="C1591" t="s">
        <v>54</v>
      </c>
      <c r="D1591" t="s">
        <v>21</v>
      </c>
      <c r="E1591">
        <v>83814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43265</v>
      </c>
      <c r="L1591" t="s">
        <v>26</v>
      </c>
      <c r="N1591" t="s">
        <v>24</v>
      </c>
    </row>
    <row r="1592" spans="1:14" x14ac:dyDescent="0.25">
      <c r="A1592" t="s">
        <v>947</v>
      </c>
      <c r="B1592" t="s">
        <v>948</v>
      </c>
      <c r="C1592" t="s">
        <v>40</v>
      </c>
      <c r="D1592" t="s">
        <v>21</v>
      </c>
      <c r="E1592">
        <v>83401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43265</v>
      </c>
      <c r="L1592" t="s">
        <v>26</v>
      </c>
      <c r="N1592" t="s">
        <v>24</v>
      </c>
    </row>
    <row r="1593" spans="1:14" x14ac:dyDescent="0.25">
      <c r="A1593" t="s">
        <v>633</v>
      </c>
      <c r="B1593" t="s">
        <v>634</v>
      </c>
      <c r="C1593" t="s">
        <v>635</v>
      </c>
      <c r="D1593" t="s">
        <v>21</v>
      </c>
      <c r="E1593">
        <v>83638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43265</v>
      </c>
      <c r="L1593" t="s">
        <v>26</v>
      </c>
      <c r="N1593" t="s">
        <v>24</v>
      </c>
    </row>
    <row r="1594" spans="1:14" x14ac:dyDescent="0.25">
      <c r="A1594" t="s">
        <v>2599</v>
      </c>
      <c r="B1594" t="s">
        <v>2600</v>
      </c>
      <c r="C1594" t="s">
        <v>20</v>
      </c>
      <c r="D1594" t="s">
        <v>21</v>
      </c>
      <c r="E1594">
        <v>83716</v>
      </c>
      <c r="F1594" t="s">
        <v>23</v>
      </c>
      <c r="G1594" t="s">
        <v>23</v>
      </c>
      <c r="H1594" t="s">
        <v>24</v>
      </c>
      <c r="I1594" t="s">
        <v>24</v>
      </c>
      <c r="J1594" t="s">
        <v>25</v>
      </c>
      <c r="K1594" s="1">
        <v>43265</v>
      </c>
      <c r="L1594" t="s">
        <v>26</v>
      </c>
      <c r="N1594" t="s">
        <v>24</v>
      </c>
    </row>
    <row r="1595" spans="1:14" x14ac:dyDescent="0.25">
      <c r="A1595" t="s">
        <v>663</v>
      </c>
      <c r="B1595" t="s">
        <v>664</v>
      </c>
      <c r="C1595" t="s">
        <v>650</v>
      </c>
      <c r="D1595" t="s">
        <v>21</v>
      </c>
      <c r="E1595">
        <v>83654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43265</v>
      </c>
      <c r="L1595" t="s">
        <v>26</v>
      </c>
      <c r="N1595" t="s">
        <v>24</v>
      </c>
    </row>
    <row r="1596" spans="1:14" x14ac:dyDescent="0.25">
      <c r="A1596" t="s">
        <v>739</v>
      </c>
      <c r="B1596" t="s">
        <v>740</v>
      </c>
      <c r="C1596" t="s">
        <v>40</v>
      </c>
      <c r="D1596" t="s">
        <v>21</v>
      </c>
      <c r="E1596">
        <v>83402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43265</v>
      </c>
      <c r="L1596" t="s">
        <v>26</v>
      </c>
      <c r="N1596" t="s">
        <v>24</v>
      </c>
    </row>
    <row r="1597" spans="1:14" x14ac:dyDescent="0.25">
      <c r="A1597" t="s">
        <v>665</v>
      </c>
      <c r="B1597" t="s">
        <v>666</v>
      </c>
      <c r="C1597" t="s">
        <v>650</v>
      </c>
      <c r="D1597" t="s">
        <v>21</v>
      </c>
      <c r="E1597">
        <v>83654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43265</v>
      </c>
      <c r="L1597" t="s">
        <v>26</v>
      </c>
      <c r="N1597" t="s">
        <v>24</v>
      </c>
    </row>
    <row r="1598" spans="1:14" x14ac:dyDescent="0.25">
      <c r="A1598" t="s">
        <v>667</v>
      </c>
      <c r="B1598" t="s">
        <v>668</v>
      </c>
      <c r="C1598" t="s">
        <v>635</v>
      </c>
      <c r="D1598" t="s">
        <v>21</v>
      </c>
      <c r="E1598">
        <v>83638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43265</v>
      </c>
      <c r="L1598" t="s">
        <v>26</v>
      </c>
      <c r="N1598" t="s">
        <v>24</v>
      </c>
    </row>
    <row r="1599" spans="1:14" x14ac:dyDescent="0.25">
      <c r="A1599" t="s">
        <v>1052</v>
      </c>
      <c r="B1599" t="s">
        <v>1053</v>
      </c>
      <c r="C1599" t="s">
        <v>54</v>
      </c>
      <c r="D1599" t="s">
        <v>21</v>
      </c>
      <c r="E1599">
        <v>83814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43265</v>
      </c>
      <c r="L1599" t="s">
        <v>26</v>
      </c>
      <c r="N1599" t="s">
        <v>24</v>
      </c>
    </row>
    <row r="1600" spans="1:14" x14ac:dyDescent="0.25">
      <c r="A1600" t="s">
        <v>188</v>
      </c>
      <c r="B1600" t="s">
        <v>189</v>
      </c>
      <c r="C1600" t="s">
        <v>190</v>
      </c>
      <c r="D1600" t="s">
        <v>21</v>
      </c>
      <c r="E1600">
        <v>83837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43265</v>
      </c>
      <c r="L1600" t="s">
        <v>26</v>
      </c>
      <c r="N1600" t="s">
        <v>24</v>
      </c>
    </row>
    <row r="1601" spans="1:14" x14ac:dyDescent="0.25">
      <c r="A1601" t="s">
        <v>2601</v>
      </c>
      <c r="B1601" t="s">
        <v>2602</v>
      </c>
      <c r="C1601" t="s">
        <v>40</v>
      </c>
      <c r="D1601" t="s">
        <v>21</v>
      </c>
      <c r="E1601">
        <v>83401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43265</v>
      </c>
      <c r="L1601" t="s">
        <v>26</v>
      </c>
      <c r="N1601" t="s">
        <v>24</v>
      </c>
    </row>
    <row r="1602" spans="1:14" x14ac:dyDescent="0.25">
      <c r="A1602" t="s">
        <v>671</v>
      </c>
      <c r="B1602" t="s">
        <v>672</v>
      </c>
      <c r="C1602" t="s">
        <v>54</v>
      </c>
      <c r="D1602" t="s">
        <v>21</v>
      </c>
      <c r="E1602">
        <v>83814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43265</v>
      </c>
      <c r="L1602" t="s">
        <v>26</v>
      </c>
      <c r="N1602" t="s">
        <v>24</v>
      </c>
    </row>
    <row r="1603" spans="1:14" x14ac:dyDescent="0.25">
      <c r="A1603" t="s">
        <v>2603</v>
      </c>
      <c r="B1603" t="s">
        <v>2604</v>
      </c>
      <c r="C1603" t="s">
        <v>343</v>
      </c>
      <c r="D1603" t="s">
        <v>21</v>
      </c>
      <c r="E1603">
        <v>83854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43265</v>
      </c>
      <c r="L1603" t="s">
        <v>26</v>
      </c>
      <c r="N1603" t="s">
        <v>24</v>
      </c>
    </row>
    <row r="1604" spans="1:14" x14ac:dyDescent="0.25">
      <c r="A1604" t="s">
        <v>191</v>
      </c>
      <c r="B1604" t="s">
        <v>2605</v>
      </c>
      <c r="C1604" t="s">
        <v>190</v>
      </c>
      <c r="D1604" t="s">
        <v>21</v>
      </c>
      <c r="E1604">
        <v>83837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43265</v>
      </c>
      <c r="L1604" t="s">
        <v>26</v>
      </c>
      <c r="N1604" t="s">
        <v>24</v>
      </c>
    </row>
    <row r="1605" spans="1:14" x14ac:dyDescent="0.25">
      <c r="A1605" t="s">
        <v>673</v>
      </c>
      <c r="B1605" t="s">
        <v>674</v>
      </c>
      <c r="C1605" t="s">
        <v>635</v>
      </c>
      <c r="D1605" t="s">
        <v>21</v>
      </c>
      <c r="E1605">
        <v>83635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43265</v>
      </c>
      <c r="L1605" t="s">
        <v>26</v>
      </c>
      <c r="N1605" t="s">
        <v>24</v>
      </c>
    </row>
    <row r="1606" spans="1:14" x14ac:dyDescent="0.25">
      <c r="A1606" t="s">
        <v>675</v>
      </c>
      <c r="B1606" t="s">
        <v>676</v>
      </c>
      <c r="C1606" t="s">
        <v>54</v>
      </c>
      <c r="D1606" t="s">
        <v>21</v>
      </c>
      <c r="E1606">
        <v>83815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43265</v>
      </c>
      <c r="L1606" t="s">
        <v>26</v>
      </c>
      <c r="N1606" t="s">
        <v>24</v>
      </c>
    </row>
    <row r="1607" spans="1:14" x14ac:dyDescent="0.25">
      <c r="A1607" t="s">
        <v>878</v>
      </c>
      <c r="B1607" t="s">
        <v>879</v>
      </c>
      <c r="C1607" t="s">
        <v>40</v>
      </c>
      <c r="D1607" t="s">
        <v>21</v>
      </c>
      <c r="E1607">
        <v>83402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43265</v>
      </c>
      <c r="L1607" t="s">
        <v>26</v>
      </c>
      <c r="N1607" t="s">
        <v>24</v>
      </c>
    </row>
    <row r="1608" spans="1:14" x14ac:dyDescent="0.25">
      <c r="A1608" t="s">
        <v>640</v>
      </c>
      <c r="B1608" t="s">
        <v>641</v>
      </c>
      <c r="C1608" t="s">
        <v>635</v>
      </c>
      <c r="D1608" t="s">
        <v>21</v>
      </c>
      <c r="E1608">
        <v>83638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43265</v>
      </c>
      <c r="L1608" t="s">
        <v>26</v>
      </c>
      <c r="N1608" t="s">
        <v>24</v>
      </c>
    </row>
    <row r="1609" spans="1:14" x14ac:dyDescent="0.25">
      <c r="A1609" t="s">
        <v>1191</v>
      </c>
      <c r="B1609" t="s">
        <v>1192</v>
      </c>
      <c r="C1609" t="s">
        <v>1004</v>
      </c>
      <c r="D1609" t="s">
        <v>21</v>
      </c>
      <c r="E1609">
        <v>83835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43265</v>
      </c>
      <c r="L1609" t="s">
        <v>26</v>
      </c>
      <c r="N1609" t="s">
        <v>24</v>
      </c>
    </row>
    <row r="1610" spans="1:14" x14ac:dyDescent="0.25">
      <c r="A1610" t="s">
        <v>348</v>
      </c>
      <c r="B1610" t="s">
        <v>349</v>
      </c>
      <c r="C1610" t="s">
        <v>54</v>
      </c>
      <c r="D1610" t="s">
        <v>21</v>
      </c>
      <c r="E1610">
        <v>83814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43265</v>
      </c>
      <c r="L1610" t="s">
        <v>26</v>
      </c>
      <c r="N1610" t="s">
        <v>24</v>
      </c>
    </row>
    <row r="1611" spans="1:14" x14ac:dyDescent="0.25">
      <c r="A1611" t="s">
        <v>102</v>
      </c>
      <c r="B1611" t="s">
        <v>609</v>
      </c>
      <c r="C1611" t="s">
        <v>40</v>
      </c>
      <c r="D1611" t="s">
        <v>21</v>
      </c>
      <c r="E1611">
        <v>83404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43265</v>
      </c>
      <c r="L1611" t="s">
        <v>26</v>
      </c>
      <c r="N1611" t="s">
        <v>24</v>
      </c>
    </row>
    <row r="1612" spans="1:14" x14ac:dyDescent="0.25">
      <c r="A1612" t="s">
        <v>682</v>
      </c>
      <c r="B1612" t="s">
        <v>683</v>
      </c>
      <c r="C1612" t="s">
        <v>635</v>
      </c>
      <c r="D1612" t="s">
        <v>21</v>
      </c>
      <c r="E1612">
        <v>83638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43265</v>
      </c>
      <c r="L1612" t="s">
        <v>26</v>
      </c>
      <c r="N1612" t="s">
        <v>24</v>
      </c>
    </row>
    <row r="1613" spans="1:14" x14ac:dyDescent="0.25">
      <c r="A1613" t="s">
        <v>915</v>
      </c>
      <c r="B1613" t="s">
        <v>916</v>
      </c>
      <c r="C1613" t="s">
        <v>40</v>
      </c>
      <c r="D1613" t="s">
        <v>21</v>
      </c>
      <c r="E1613">
        <v>83402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43265</v>
      </c>
      <c r="L1613" t="s">
        <v>26</v>
      </c>
      <c r="N1613" t="s">
        <v>24</v>
      </c>
    </row>
    <row r="1614" spans="1:14" x14ac:dyDescent="0.25">
      <c r="A1614" t="s">
        <v>2606</v>
      </c>
      <c r="B1614" t="s">
        <v>2607</v>
      </c>
      <c r="C1614" t="s">
        <v>40</v>
      </c>
      <c r="D1614" t="s">
        <v>21</v>
      </c>
      <c r="E1614">
        <v>83402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43265</v>
      </c>
      <c r="L1614" t="s">
        <v>26</v>
      </c>
      <c r="N1614" t="s">
        <v>24</v>
      </c>
    </row>
    <row r="1615" spans="1:14" x14ac:dyDescent="0.25">
      <c r="A1615" t="s">
        <v>2608</v>
      </c>
      <c r="B1615" t="s">
        <v>2609</v>
      </c>
      <c r="C1615" t="s">
        <v>523</v>
      </c>
      <c r="D1615" t="s">
        <v>21</v>
      </c>
      <c r="E1615">
        <v>83615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43265</v>
      </c>
      <c r="L1615" t="s">
        <v>26</v>
      </c>
      <c r="N1615" t="s">
        <v>24</v>
      </c>
    </row>
    <row r="1616" spans="1:14" x14ac:dyDescent="0.25">
      <c r="A1616" t="s">
        <v>684</v>
      </c>
      <c r="B1616" t="s">
        <v>685</v>
      </c>
      <c r="C1616" t="s">
        <v>635</v>
      </c>
      <c r="D1616" t="s">
        <v>21</v>
      </c>
      <c r="E1616">
        <v>83638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43265</v>
      </c>
      <c r="L1616" t="s">
        <v>26</v>
      </c>
      <c r="N1616" t="s">
        <v>24</v>
      </c>
    </row>
    <row r="1617" spans="1:14" x14ac:dyDescent="0.25">
      <c r="A1617" t="s">
        <v>521</v>
      </c>
      <c r="B1617" t="s">
        <v>522</v>
      </c>
      <c r="C1617" t="s">
        <v>523</v>
      </c>
      <c r="D1617" t="s">
        <v>21</v>
      </c>
      <c r="E1617">
        <v>83615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43265</v>
      </c>
      <c r="L1617" t="s">
        <v>26</v>
      </c>
      <c r="N1617" t="s">
        <v>24</v>
      </c>
    </row>
    <row r="1618" spans="1:14" x14ac:dyDescent="0.25">
      <c r="A1618" t="s">
        <v>2610</v>
      </c>
      <c r="B1618" t="s">
        <v>2611</v>
      </c>
      <c r="C1618" t="s">
        <v>20</v>
      </c>
      <c r="D1618" t="s">
        <v>21</v>
      </c>
      <c r="E1618">
        <v>83703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43264</v>
      </c>
      <c r="L1618" t="s">
        <v>26</v>
      </c>
      <c r="N1618" t="s">
        <v>24</v>
      </c>
    </row>
    <row r="1619" spans="1:14" x14ac:dyDescent="0.25">
      <c r="A1619" t="s">
        <v>1002</v>
      </c>
      <c r="B1619" t="s">
        <v>1003</v>
      </c>
      <c r="C1619" t="s">
        <v>1004</v>
      </c>
      <c r="D1619" t="s">
        <v>21</v>
      </c>
      <c r="E1619">
        <v>83835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43264</v>
      </c>
      <c r="L1619" t="s">
        <v>26</v>
      </c>
      <c r="N1619" t="s">
        <v>24</v>
      </c>
    </row>
    <row r="1620" spans="1:14" x14ac:dyDescent="0.25">
      <c r="A1620" t="s">
        <v>1194</v>
      </c>
      <c r="B1620" t="s">
        <v>1195</v>
      </c>
      <c r="C1620" t="s">
        <v>1004</v>
      </c>
      <c r="D1620" t="s">
        <v>21</v>
      </c>
      <c r="E1620">
        <v>83835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43264</v>
      </c>
      <c r="L1620" t="s">
        <v>26</v>
      </c>
      <c r="N1620" t="s">
        <v>24</v>
      </c>
    </row>
    <row r="1621" spans="1:14" x14ac:dyDescent="0.25">
      <c r="A1621" t="s">
        <v>2612</v>
      </c>
      <c r="B1621" t="s">
        <v>2613</v>
      </c>
      <c r="C1621" t="s">
        <v>20</v>
      </c>
      <c r="D1621" t="s">
        <v>21</v>
      </c>
      <c r="E1621">
        <v>83706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43264</v>
      </c>
      <c r="L1621" t="s">
        <v>26</v>
      </c>
      <c r="N1621" t="s">
        <v>24</v>
      </c>
    </row>
    <row r="1622" spans="1:14" x14ac:dyDescent="0.25">
      <c r="A1622" t="s">
        <v>836</v>
      </c>
      <c r="B1622" t="s">
        <v>837</v>
      </c>
      <c r="C1622" t="s">
        <v>20</v>
      </c>
      <c r="D1622" t="s">
        <v>21</v>
      </c>
      <c r="E1622">
        <v>83703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43264</v>
      </c>
      <c r="L1622" t="s">
        <v>26</v>
      </c>
      <c r="N1622" t="s">
        <v>24</v>
      </c>
    </row>
    <row r="1623" spans="1:14" x14ac:dyDescent="0.25">
      <c r="A1623" t="s">
        <v>1179</v>
      </c>
      <c r="B1623" t="s">
        <v>1180</v>
      </c>
      <c r="C1623" t="s">
        <v>1004</v>
      </c>
      <c r="D1623" t="s">
        <v>21</v>
      </c>
      <c r="E1623">
        <v>83835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43264</v>
      </c>
      <c r="L1623" t="s">
        <v>26</v>
      </c>
      <c r="N1623" t="s">
        <v>24</v>
      </c>
    </row>
    <row r="1624" spans="1:14" x14ac:dyDescent="0.25">
      <c r="A1624" t="s">
        <v>2614</v>
      </c>
      <c r="B1624" t="s">
        <v>2615</v>
      </c>
      <c r="C1624" t="s">
        <v>343</v>
      </c>
      <c r="D1624" t="s">
        <v>21</v>
      </c>
      <c r="E1624">
        <v>83854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43264</v>
      </c>
      <c r="L1624" t="s">
        <v>26</v>
      </c>
      <c r="N1624" t="s">
        <v>24</v>
      </c>
    </row>
    <row r="1625" spans="1:14" x14ac:dyDescent="0.25">
      <c r="A1625" t="s">
        <v>1200</v>
      </c>
      <c r="B1625" t="s">
        <v>1201</v>
      </c>
      <c r="C1625" t="s">
        <v>1004</v>
      </c>
      <c r="D1625" t="s">
        <v>21</v>
      </c>
      <c r="E1625">
        <v>83835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43264</v>
      </c>
      <c r="L1625" t="s">
        <v>26</v>
      </c>
      <c r="N1625" t="s">
        <v>24</v>
      </c>
    </row>
    <row r="1626" spans="1:14" x14ac:dyDescent="0.25">
      <c r="A1626" t="s">
        <v>1677</v>
      </c>
      <c r="B1626" t="s">
        <v>1678</v>
      </c>
      <c r="C1626" t="s">
        <v>1004</v>
      </c>
      <c r="D1626" t="s">
        <v>21</v>
      </c>
      <c r="E1626">
        <v>83835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43264</v>
      </c>
      <c r="L1626" t="s">
        <v>26</v>
      </c>
      <c r="N1626" t="s">
        <v>24</v>
      </c>
    </row>
    <row r="1627" spans="1:14" x14ac:dyDescent="0.25">
      <c r="A1627" t="s">
        <v>2616</v>
      </c>
      <c r="B1627" t="s">
        <v>2617</v>
      </c>
      <c r="C1627" t="s">
        <v>343</v>
      </c>
      <c r="D1627" t="s">
        <v>21</v>
      </c>
      <c r="E1627">
        <v>83854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43264</v>
      </c>
      <c r="L1627" t="s">
        <v>26</v>
      </c>
      <c r="N1627" t="s">
        <v>24</v>
      </c>
    </row>
    <row r="1628" spans="1:14" x14ac:dyDescent="0.25">
      <c r="A1628" t="s">
        <v>2618</v>
      </c>
      <c r="B1628" t="s">
        <v>2619</v>
      </c>
      <c r="C1628" t="s">
        <v>343</v>
      </c>
      <c r="D1628" t="s">
        <v>21</v>
      </c>
      <c r="E1628">
        <v>83854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43263</v>
      </c>
      <c r="L1628" t="s">
        <v>26</v>
      </c>
      <c r="N1628" t="s">
        <v>24</v>
      </c>
    </row>
    <row r="1629" spans="1:14" x14ac:dyDescent="0.25">
      <c r="A1629" t="s">
        <v>2620</v>
      </c>
      <c r="B1629" t="s">
        <v>2621</v>
      </c>
      <c r="C1629" t="s">
        <v>343</v>
      </c>
      <c r="D1629" t="s">
        <v>21</v>
      </c>
      <c r="E1629">
        <v>83854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43263</v>
      </c>
      <c r="L1629" t="s">
        <v>26</v>
      </c>
      <c r="N1629" t="s">
        <v>24</v>
      </c>
    </row>
    <row r="1630" spans="1:14" x14ac:dyDescent="0.25">
      <c r="A1630" t="s">
        <v>2622</v>
      </c>
      <c r="B1630" t="s">
        <v>2623</v>
      </c>
      <c r="C1630" t="s">
        <v>343</v>
      </c>
      <c r="D1630" t="s">
        <v>21</v>
      </c>
      <c r="E1630">
        <v>83854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43263</v>
      </c>
      <c r="L1630" t="s">
        <v>26</v>
      </c>
      <c r="N1630" t="s">
        <v>24</v>
      </c>
    </row>
    <row r="1631" spans="1:14" x14ac:dyDescent="0.25">
      <c r="A1631" t="s">
        <v>2624</v>
      </c>
      <c r="B1631" t="s">
        <v>2625</v>
      </c>
      <c r="C1631" t="s">
        <v>343</v>
      </c>
      <c r="D1631" t="s">
        <v>21</v>
      </c>
      <c r="E1631">
        <v>83854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43263</v>
      </c>
      <c r="L1631" t="s">
        <v>26</v>
      </c>
      <c r="N1631" t="s">
        <v>24</v>
      </c>
    </row>
    <row r="1632" spans="1:14" x14ac:dyDescent="0.25">
      <c r="A1632" t="s">
        <v>2626</v>
      </c>
      <c r="B1632" t="s">
        <v>2627</v>
      </c>
      <c r="C1632" t="s">
        <v>343</v>
      </c>
      <c r="D1632" t="s">
        <v>21</v>
      </c>
      <c r="E1632">
        <v>83854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43263</v>
      </c>
      <c r="L1632" t="s">
        <v>26</v>
      </c>
      <c r="N1632" t="s">
        <v>24</v>
      </c>
    </row>
    <row r="1633" spans="1:14" x14ac:dyDescent="0.25">
      <c r="A1633" t="s">
        <v>2628</v>
      </c>
      <c r="B1633" t="s">
        <v>2629</v>
      </c>
      <c r="C1633" t="s">
        <v>343</v>
      </c>
      <c r="D1633" t="s">
        <v>21</v>
      </c>
      <c r="E1633">
        <v>83854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43263</v>
      </c>
      <c r="L1633" t="s">
        <v>26</v>
      </c>
      <c r="N1633" t="s">
        <v>24</v>
      </c>
    </row>
    <row r="1634" spans="1:14" x14ac:dyDescent="0.25">
      <c r="A1634" t="s">
        <v>2630</v>
      </c>
      <c r="B1634" t="s">
        <v>2631</v>
      </c>
      <c r="C1634" t="s">
        <v>343</v>
      </c>
      <c r="D1634" t="s">
        <v>21</v>
      </c>
      <c r="E1634">
        <v>83854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43263</v>
      </c>
      <c r="L1634" t="s">
        <v>26</v>
      </c>
      <c r="N1634" t="s">
        <v>24</v>
      </c>
    </row>
    <row r="1635" spans="1:14" x14ac:dyDescent="0.25">
      <c r="A1635" t="s">
        <v>2632</v>
      </c>
      <c r="B1635" t="s">
        <v>2633</v>
      </c>
      <c r="C1635" t="s">
        <v>343</v>
      </c>
      <c r="D1635" t="s">
        <v>21</v>
      </c>
      <c r="E1635">
        <v>83854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43263</v>
      </c>
      <c r="L1635" t="s">
        <v>26</v>
      </c>
      <c r="N1635" t="s">
        <v>24</v>
      </c>
    </row>
    <row r="1636" spans="1:14" x14ac:dyDescent="0.25">
      <c r="A1636" t="s">
        <v>2634</v>
      </c>
      <c r="B1636" t="s">
        <v>2635</v>
      </c>
      <c r="C1636" t="s">
        <v>343</v>
      </c>
      <c r="D1636" t="s">
        <v>21</v>
      </c>
      <c r="E1636">
        <v>83854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43263</v>
      </c>
      <c r="L1636" t="s">
        <v>26</v>
      </c>
      <c r="N1636" t="s">
        <v>24</v>
      </c>
    </row>
    <row r="1637" spans="1:14" x14ac:dyDescent="0.25">
      <c r="A1637" t="s">
        <v>144</v>
      </c>
      <c r="B1637" t="s">
        <v>2636</v>
      </c>
      <c r="C1637" t="s">
        <v>20</v>
      </c>
      <c r="D1637" t="s">
        <v>21</v>
      </c>
      <c r="E1637">
        <v>83709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43263</v>
      </c>
      <c r="L1637" t="s">
        <v>26</v>
      </c>
      <c r="N1637" t="s">
        <v>24</v>
      </c>
    </row>
    <row r="1638" spans="1:14" x14ac:dyDescent="0.25">
      <c r="A1638" t="s">
        <v>2637</v>
      </c>
      <c r="B1638" t="s">
        <v>2638</v>
      </c>
      <c r="C1638" t="s">
        <v>343</v>
      </c>
      <c r="D1638" t="s">
        <v>21</v>
      </c>
      <c r="E1638">
        <v>83854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43263</v>
      </c>
      <c r="L1638" t="s">
        <v>26</v>
      </c>
      <c r="N1638" t="s">
        <v>24</v>
      </c>
    </row>
    <row r="1639" spans="1:14" x14ac:dyDescent="0.25">
      <c r="A1639" t="s">
        <v>2639</v>
      </c>
      <c r="B1639" t="s">
        <v>2640</v>
      </c>
      <c r="C1639" t="s">
        <v>310</v>
      </c>
      <c r="D1639" t="s">
        <v>21</v>
      </c>
      <c r="E1639">
        <v>83616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43262</v>
      </c>
      <c r="L1639" t="s">
        <v>26</v>
      </c>
      <c r="N1639" t="s">
        <v>24</v>
      </c>
    </row>
    <row r="1640" spans="1:14" x14ac:dyDescent="0.25">
      <c r="A1640" t="s">
        <v>941</v>
      </c>
      <c r="B1640" t="s">
        <v>942</v>
      </c>
      <c r="C1640" t="s">
        <v>40</v>
      </c>
      <c r="D1640" t="s">
        <v>21</v>
      </c>
      <c r="E1640">
        <v>83401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43262</v>
      </c>
      <c r="L1640" t="s">
        <v>26</v>
      </c>
      <c r="N1640" t="s">
        <v>24</v>
      </c>
    </row>
    <row r="1641" spans="1:14" x14ac:dyDescent="0.25">
      <c r="A1641" t="s">
        <v>2641</v>
      </c>
      <c r="B1641" t="s">
        <v>2642</v>
      </c>
      <c r="C1641" t="s">
        <v>1662</v>
      </c>
      <c r="D1641" t="s">
        <v>21</v>
      </c>
      <c r="E1641">
        <v>83501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43262</v>
      </c>
      <c r="L1641" t="s">
        <v>26</v>
      </c>
      <c r="N1641" t="s">
        <v>24</v>
      </c>
    </row>
    <row r="1642" spans="1:14" x14ac:dyDescent="0.25">
      <c r="A1642" t="s">
        <v>2643</v>
      </c>
      <c r="B1642" t="s">
        <v>2644</v>
      </c>
      <c r="C1642" t="s">
        <v>2070</v>
      </c>
      <c r="D1642" t="s">
        <v>21</v>
      </c>
      <c r="E1642">
        <v>83263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43262</v>
      </c>
      <c r="L1642" t="s">
        <v>26</v>
      </c>
      <c r="N1642" t="s">
        <v>24</v>
      </c>
    </row>
    <row r="1643" spans="1:14" x14ac:dyDescent="0.25">
      <c r="A1643" t="s">
        <v>2645</v>
      </c>
      <c r="B1643" t="s">
        <v>2646</v>
      </c>
      <c r="C1643" t="s">
        <v>2121</v>
      </c>
      <c r="D1643" t="s">
        <v>21</v>
      </c>
      <c r="E1643">
        <v>83252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43262</v>
      </c>
      <c r="L1643" t="s">
        <v>26</v>
      </c>
      <c r="N1643" t="s">
        <v>24</v>
      </c>
    </row>
    <row r="1644" spans="1:14" x14ac:dyDescent="0.25">
      <c r="A1644" t="s">
        <v>1088</v>
      </c>
      <c r="B1644" t="s">
        <v>1089</v>
      </c>
      <c r="C1644" t="s">
        <v>1090</v>
      </c>
      <c r="D1644" t="s">
        <v>21</v>
      </c>
      <c r="E1644">
        <v>83245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43262</v>
      </c>
      <c r="L1644" t="s">
        <v>26</v>
      </c>
      <c r="N1644" t="s">
        <v>24</v>
      </c>
    </row>
    <row r="1645" spans="1:14" x14ac:dyDescent="0.25">
      <c r="A1645" t="s">
        <v>924</v>
      </c>
      <c r="B1645" t="s">
        <v>925</v>
      </c>
      <c r="C1645" t="s">
        <v>40</v>
      </c>
      <c r="D1645" t="s">
        <v>21</v>
      </c>
      <c r="E1645">
        <v>83404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43262</v>
      </c>
      <c r="L1645" t="s">
        <v>26</v>
      </c>
      <c r="N1645" t="s">
        <v>24</v>
      </c>
    </row>
    <row r="1646" spans="1:14" x14ac:dyDescent="0.25">
      <c r="A1646" t="s">
        <v>638</v>
      </c>
      <c r="B1646" t="s">
        <v>639</v>
      </c>
      <c r="C1646" t="s">
        <v>40</v>
      </c>
      <c r="D1646" t="s">
        <v>21</v>
      </c>
      <c r="E1646">
        <v>83401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43262</v>
      </c>
      <c r="L1646" t="s">
        <v>26</v>
      </c>
      <c r="N1646" t="s">
        <v>24</v>
      </c>
    </row>
    <row r="1647" spans="1:14" x14ac:dyDescent="0.25">
      <c r="A1647" t="s">
        <v>2647</v>
      </c>
      <c r="B1647" t="s">
        <v>2648</v>
      </c>
      <c r="C1647" t="s">
        <v>424</v>
      </c>
      <c r="D1647" t="s">
        <v>21</v>
      </c>
      <c r="E1647">
        <v>83611</v>
      </c>
      <c r="F1647" t="s">
        <v>23</v>
      </c>
      <c r="G1647" t="s">
        <v>23</v>
      </c>
      <c r="H1647" t="s">
        <v>24</v>
      </c>
      <c r="I1647" t="s">
        <v>24</v>
      </c>
      <c r="J1647" t="s">
        <v>25</v>
      </c>
      <c r="K1647" s="1">
        <v>43262</v>
      </c>
      <c r="L1647" t="s">
        <v>26</v>
      </c>
      <c r="N1647" t="s">
        <v>24</v>
      </c>
    </row>
    <row r="1648" spans="1:14" x14ac:dyDescent="0.25">
      <c r="A1648" t="s">
        <v>1096</v>
      </c>
      <c r="B1648" t="s">
        <v>1097</v>
      </c>
      <c r="C1648" t="s">
        <v>500</v>
      </c>
      <c r="D1648" t="s">
        <v>21</v>
      </c>
      <c r="E1648">
        <v>83204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43262</v>
      </c>
      <c r="L1648" t="s">
        <v>26</v>
      </c>
      <c r="N1648" t="s">
        <v>24</v>
      </c>
    </row>
    <row r="1649" spans="1:14" x14ac:dyDescent="0.25">
      <c r="A1649" t="s">
        <v>2649</v>
      </c>
      <c r="B1649" t="s">
        <v>2650</v>
      </c>
      <c r="C1649" t="s">
        <v>1662</v>
      </c>
      <c r="D1649" t="s">
        <v>21</v>
      </c>
      <c r="E1649">
        <v>83501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43262</v>
      </c>
      <c r="L1649" t="s">
        <v>26</v>
      </c>
      <c r="N1649" t="s">
        <v>24</v>
      </c>
    </row>
    <row r="1650" spans="1:14" x14ac:dyDescent="0.25">
      <c r="A1650" t="s">
        <v>282</v>
      </c>
      <c r="B1650" t="s">
        <v>283</v>
      </c>
      <c r="C1650" t="s">
        <v>131</v>
      </c>
      <c r="D1650" t="s">
        <v>21</v>
      </c>
      <c r="E1650">
        <v>83234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43262</v>
      </c>
      <c r="L1650" t="s">
        <v>26</v>
      </c>
      <c r="N1650" t="s">
        <v>24</v>
      </c>
    </row>
    <row r="1651" spans="1:14" x14ac:dyDescent="0.25">
      <c r="A1651" t="s">
        <v>2651</v>
      </c>
      <c r="B1651" t="s">
        <v>2652</v>
      </c>
      <c r="C1651" t="s">
        <v>2121</v>
      </c>
      <c r="D1651" t="s">
        <v>21</v>
      </c>
      <c r="E1651">
        <v>83252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43262</v>
      </c>
      <c r="L1651" t="s">
        <v>26</v>
      </c>
      <c r="N1651" t="s">
        <v>24</v>
      </c>
    </row>
    <row r="1652" spans="1:14" x14ac:dyDescent="0.25">
      <c r="A1652" t="s">
        <v>2653</v>
      </c>
      <c r="B1652" t="s">
        <v>2654</v>
      </c>
      <c r="C1652" t="s">
        <v>424</v>
      </c>
      <c r="D1652" t="s">
        <v>21</v>
      </c>
      <c r="E1652">
        <v>83611</v>
      </c>
      <c r="F1652" t="s">
        <v>23</v>
      </c>
      <c r="G1652" t="s">
        <v>23</v>
      </c>
      <c r="H1652" t="s">
        <v>24</v>
      </c>
      <c r="I1652" t="s">
        <v>24</v>
      </c>
      <c r="J1652" t="s">
        <v>25</v>
      </c>
      <c r="K1652" s="1">
        <v>43262</v>
      </c>
      <c r="L1652" t="s">
        <v>26</v>
      </c>
      <c r="N1652" t="s">
        <v>24</v>
      </c>
    </row>
    <row r="1653" spans="1:14" x14ac:dyDescent="0.25">
      <c r="A1653" t="s">
        <v>390</v>
      </c>
      <c r="B1653" t="s">
        <v>391</v>
      </c>
      <c r="C1653" t="s">
        <v>377</v>
      </c>
      <c r="D1653" t="s">
        <v>21</v>
      </c>
      <c r="E1653">
        <v>83843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43262</v>
      </c>
      <c r="L1653" t="s">
        <v>26</v>
      </c>
      <c r="N1653" t="s">
        <v>24</v>
      </c>
    </row>
    <row r="1654" spans="1:14" x14ac:dyDescent="0.25">
      <c r="A1654" t="s">
        <v>2655</v>
      </c>
      <c r="B1654" t="s">
        <v>2656</v>
      </c>
      <c r="C1654" t="s">
        <v>54</v>
      </c>
      <c r="D1654" t="s">
        <v>21</v>
      </c>
      <c r="E1654">
        <v>83815</v>
      </c>
      <c r="F1654" t="s">
        <v>23</v>
      </c>
      <c r="G1654" t="s">
        <v>23</v>
      </c>
      <c r="H1654" t="s">
        <v>24</v>
      </c>
      <c r="I1654" t="s">
        <v>24</v>
      </c>
      <c r="J1654" t="s">
        <v>25</v>
      </c>
      <c r="K1654" s="1">
        <v>43261</v>
      </c>
      <c r="L1654" t="s">
        <v>26</v>
      </c>
      <c r="N1654" t="s">
        <v>24</v>
      </c>
    </row>
    <row r="1655" spans="1:14" x14ac:dyDescent="0.25">
      <c r="A1655" t="s">
        <v>2657</v>
      </c>
      <c r="B1655" t="s">
        <v>2658</v>
      </c>
      <c r="C1655" t="s">
        <v>2659</v>
      </c>
      <c r="D1655" t="s">
        <v>21</v>
      </c>
      <c r="E1655">
        <v>83835</v>
      </c>
      <c r="F1655" t="s">
        <v>23</v>
      </c>
      <c r="G1655" t="s">
        <v>23</v>
      </c>
      <c r="H1655" t="s">
        <v>24</v>
      </c>
      <c r="I1655" t="s">
        <v>24</v>
      </c>
      <c r="J1655" t="s">
        <v>25</v>
      </c>
      <c r="K1655" s="1">
        <v>43261</v>
      </c>
      <c r="L1655" t="s">
        <v>26</v>
      </c>
      <c r="N1655" t="s">
        <v>24</v>
      </c>
    </row>
    <row r="1656" spans="1:14" x14ac:dyDescent="0.25">
      <c r="A1656" t="s">
        <v>2660</v>
      </c>
      <c r="B1656" t="s">
        <v>2661</v>
      </c>
      <c r="C1656" t="s">
        <v>54</v>
      </c>
      <c r="D1656" t="s">
        <v>21</v>
      </c>
      <c r="E1656">
        <v>83814</v>
      </c>
      <c r="F1656" t="s">
        <v>23</v>
      </c>
      <c r="G1656" t="s">
        <v>23</v>
      </c>
      <c r="H1656" t="s">
        <v>24</v>
      </c>
      <c r="I1656" t="s">
        <v>24</v>
      </c>
      <c r="J1656" t="s">
        <v>25</v>
      </c>
      <c r="K1656" s="1">
        <v>43261</v>
      </c>
      <c r="L1656" t="s">
        <v>26</v>
      </c>
      <c r="N1656" t="s">
        <v>24</v>
      </c>
    </row>
    <row r="1657" spans="1:14" x14ac:dyDescent="0.25">
      <c r="A1657" t="s">
        <v>104</v>
      </c>
      <c r="B1657" t="s">
        <v>105</v>
      </c>
      <c r="C1657" t="s">
        <v>40</v>
      </c>
      <c r="D1657" t="s">
        <v>21</v>
      </c>
      <c r="E1657">
        <v>83404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43260</v>
      </c>
      <c r="L1657" t="s">
        <v>26</v>
      </c>
      <c r="N1657" t="s">
        <v>24</v>
      </c>
    </row>
    <row r="1658" spans="1:14" x14ac:dyDescent="0.25">
      <c r="A1658" t="s">
        <v>106</v>
      </c>
      <c r="B1658" t="s">
        <v>107</v>
      </c>
      <c r="C1658" t="s">
        <v>40</v>
      </c>
      <c r="D1658" t="s">
        <v>21</v>
      </c>
      <c r="E1658">
        <v>83401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43260</v>
      </c>
      <c r="L1658" t="s">
        <v>26</v>
      </c>
      <c r="N1658" t="s">
        <v>24</v>
      </c>
    </row>
    <row r="1659" spans="1:14" x14ac:dyDescent="0.25">
      <c r="A1659" t="s">
        <v>719</v>
      </c>
      <c r="B1659" t="s">
        <v>720</v>
      </c>
      <c r="C1659" t="s">
        <v>40</v>
      </c>
      <c r="D1659" t="s">
        <v>21</v>
      </c>
      <c r="E1659">
        <v>83401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43260</v>
      </c>
      <c r="L1659" t="s">
        <v>26</v>
      </c>
      <c r="N1659" t="s">
        <v>24</v>
      </c>
    </row>
    <row r="1660" spans="1:14" x14ac:dyDescent="0.25">
      <c r="A1660" t="s">
        <v>1084</v>
      </c>
      <c r="B1660" t="s">
        <v>1085</v>
      </c>
      <c r="C1660" t="s">
        <v>500</v>
      </c>
      <c r="D1660" t="s">
        <v>21</v>
      </c>
      <c r="E1660">
        <v>83202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43260</v>
      </c>
      <c r="L1660" t="s">
        <v>26</v>
      </c>
      <c r="N1660" t="s">
        <v>24</v>
      </c>
    </row>
    <row r="1661" spans="1:14" x14ac:dyDescent="0.25">
      <c r="A1661" t="s">
        <v>1202</v>
      </c>
      <c r="B1661" t="s">
        <v>1203</v>
      </c>
      <c r="C1661" t="s">
        <v>1004</v>
      </c>
      <c r="D1661" t="s">
        <v>21</v>
      </c>
      <c r="E1661">
        <v>83835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43260</v>
      </c>
      <c r="L1661" t="s">
        <v>26</v>
      </c>
      <c r="N1661" t="s">
        <v>24</v>
      </c>
    </row>
    <row r="1662" spans="1:14" x14ac:dyDescent="0.25">
      <c r="A1662" t="s">
        <v>2662</v>
      </c>
      <c r="B1662" t="s">
        <v>2663</v>
      </c>
      <c r="C1662" t="s">
        <v>1700</v>
      </c>
      <c r="D1662" t="s">
        <v>21</v>
      </c>
      <c r="E1662">
        <v>83805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43260</v>
      </c>
      <c r="L1662" t="s">
        <v>26</v>
      </c>
      <c r="N1662" t="s">
        <v>24</v>
      </c>
    </row>
    <row r="1663" spans="1:14" x14ac:dyDescent="0.25">
      <c r="A1663" t="s">
        <v>2664</v>
      </c>
      <c r="B1663" t="s">
        <v>2665</v>
      </c>
      <c r="C1663" t="s">
        <v>500</v>
      </c>
      <c r="D1663" t="s">
        <v>21</v>
      </c>
      <c r="E1663">
        <v>83204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43260</v>
      </c>
      <c r="L1663" t="s">
        <v>26</v>
      </c>
      <c r="N1663" t="s">
        <v>24</v>
      </c>
    </row>
    <row r="1664" spans="1:14" x14ac:dyDescent="0.25">
      <c r="A1664" t="s">
        <v>498</v>
      </c>
      <c r="B1664" t="s">
        <v>499</v>
      </c>
      <c r="C1664" t="s">
        <v>500</v>
      </c>
      <c r="D1664" t="s">
        <v>21</v>
      </c>
      <c r="E1664">
        <v>83201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43260</v>
      </c>
      <c r="L1664" t="s">
        <v>26</v>
      </c>
      <c r="N1664" t="s">
        <v>24</v>
      </c>
    </row>
    <row r="1665" spans="1:14" x14ac:dyDescent="0.25">
      <c r="A1665" t="s">
        <v>585</v>
      </c>
      <c r="B1665" t="s">
        <v>586</v>
      </c>
      <c r="C1665" t="s">
        <v>587</v>
      </c>
      <c r="D1665" t="s">
        <v>21</v>
      </c>
      <c r="E1665">
        <v>83836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43260</v>
      </c>
      <c r="L1665" t="s">
        <v>26</v>
      </c>
      <c r="N1665" t="s">
        <v>24</v>
      </c>
    </row>
    <row r="1666" spans="1:14" x14ac:dyDescent="0.25">
      <c r="A1666" t="s">
        <v>951</v>
      </c>
      <c r="B1666" t="s">
        <v>952</v>
      </c>
      <c r="C1666" t="s">
        <v>40</v>
      </c>
      <c r="D1666" t="s">
        <v>21</v>
      </c>
      <c r="E1666">
        <v>83401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43260</v>
      </c>
      <c r="L1666" t="s">
        <v>26</v>
      </c>
      <c r="N1666" t="s">
        <v>24</v>
      </c>
    </row>
    <row r="1667" spans="1:14" x14ac:dyDescent="0.25">
      <c r="A1667" t="s">
        <v>2666</v>
      </c>
      <c r="B1667" t="s">
        <v>2667</v>
      </c>
      <c r="C1667" t="s">
        <v>500</v>
      </c>
      <c r="D1667" t="s">
        <v>21</v>
      </c>
      <c r="E1667">
        <v>83201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43260</v>
      </c>
      <c r="L1667" t="s">
        <v>26</v>
      </c>
      <c r="N1667" t="s">
        <v>24</v>
      </c>
    </row>
    <row r="1668" spans="1:14" x14ac:dyDescent="0.25">
      <c r="A1668" t="s">
        <v>2668</v>
      </c>
      <c r="B1668" t="s">
        <v>2669</v>
      </c>
      <c r="C1668" t="s">
        <v>500</v>
      </c>
      <c r="D1668" t="s">
        <v>21</v>
      </c>
      <c r="E1668">
        <v>83201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43260</v>
      </c>
      <c r="L1668" t="s">
        <v>26</v>
      </c>
      <c r="N1668" t="s">
        <v>24</v>
      </c>
    </row>
    <row r="1669" spans="1:14" x14ac:dyDescent="0.25">
      <c r="A1669" t="s">
        <v>2670</v>
      </c>
      <c r="B1669" t="s">
        <v>2671</v>
      </c>
      <c r="C1669" t="s">
        <v>2164</v>
      </c>
      <c r="D1669" t="s">
        <v>21</v>
      </c>
      <c r="E1669">
        <v>83444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43260</v>
      </c>
      <c r="L1669" t="s">
        <v>26</v>
      </c>
      <c r="N1669" t="s">
        <v>24</v>
      </c>
    </row>
    <row r="1670" spans="1:14" x14ac:dyDescent="0.25">
      <c r="A1670" t="s">
        <v>1494</v>
      </c>
      <c r="B1670" t="s">
        <v>1495</v>
      </c>
      <c r="C1670" t="s">
        <v>1297</v>
      </c>
      <c r="D1670" t="s">
        <v>21</v>
      </c>
      <c r="E1670">
        <v>83440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43259</v>
      </c>
      <c r="L1670" t="s">
        <v>26</v>
      </c>
      <c r="N1670" t="s">
        <v>24</v>
      </c>
    </row>
    <row r="1671" spans="1:14" x14ac:dyDescent="0.25">
      <c r="A1671" t="s">
        <v>786</v>
      </c>
      <c r="B1671" t="s">
        <v>787</v>
      </c>
      <c r="C1671" t="s">
        <v>442</v>
      </c>
      <c r="D1671" t="s">
        <v>21</v>
      </c>
      <c r="E1671">
        <v>83672</v>
      </c>
      <c r="F1671" t="s">
        <v>23</v>
      </c>
      <c r="G1671" t="s">
        <v>23</v>
      </c>
      <c r="H1671" t="s">
        <v>24</v>
      </c>
      <c r="I1671" t="s">
        <v>24</v>
      </c>
      <c r="J1671" t="s">
        <v>25</v>
      </c>
      <c r="K1671" s="1">
        <v>43259</v>
      </c>
      <c r="L1671" t="s">
        <v>26</v>
      </c>
      <c r="N1671" t="s">
        <v>24</v>
      </c>
    </row>
    <row r="1672" spans="1:14" x14ac:dyDescent="0.25">
      <c r="A1672" t="s">
        <v>2672</v>
      </c>
      <c r="B1672" t="s">
        <v>2673</v>
      </c>
      <c r="C1672" t="s">
        <v>2121</v>
      </c>
      <c r="D1672" t="s">
        <v>21</v>
      </c>
      <c r="E1672">
        <v>83252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43259</v>
      </c>
      <c r="L1672" t="s">
        <v>26</v>
      </c>
      <c r="N1672" t="s">
        <v>24</v>
      </c>
    </row>
    <row r="1673" spans="1:14" x14ac:dyDescent="0.25">
      <c r="A1673" t="s">
        <v>2674</v>
      </c>
      <c r="B1673" t="s">
        <v>2675</v>
      </c>
      <c r="C1673" t="s">
        <v>2121</v>
      </c>
      <c r="D1673" t="s">
        <v>21</v>
      </c>
      <c r="E1673">
        <v>83252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43259</v>
      </c>
      <c r="L1673" t="s">
        <v>26</v>
      </c>
      <c r="N1673" t="s">
        <v>24</v>
      </c>
    </row>
    <row r="1674" spans="1:14" x14ac:dyDescent="0.25">
      <c r="A1674" t="s">
        <v>2676</v>
      </c>
      <c r="B1674" t="s">
        <v>2677</v>
      </c>
      <c r="C1674" t="s">
        <v>2121</v>
      </c>
      <c r="D1674" t="s">
        <v>21</v>
      </c>
      <c r="E1674">
        <v>83252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43259</v>
      </c>
      <c r="L1674" t="s">
        <v>26</v>
      </c>
      <c r="N1674" t="s">
        <v>24</v>
      </c>
    </row>
    <row r="1675" spans="1:14" x14ac:dyDescent="0.25">
      <c r="A1675" t="s">
        <v>2678</v>
      </c>
      <c r="B1675" t="s">
        <v>2679</v>
      </c>
      <c r="C1675" t="s">
        <v>2070</v>
      </c>
      <c r="D1675" t="s">
        <v>21</v>
      </c>
      <c r="E1675">
        <v>83263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43259</v>
      </c>
      <c r="L1675" t="s">
        <v>26</v>
      </c>
      <c r="N1675" t="s">
        <v>24</v>
      </c>
    </row>
    <row r="1676" spans="1:14" x14ac:dyDescent="0.25">
      <c r="A1676" t="s">
        <v>66</v>
      </c>
      <c r="B1676" t="s">
        <v>296</v>
      </c>
      <c r="C1676" t="s">
        <v>297</v>
      </c>
      <c r="D1676" t="s">
        <v>21</v>
      </c>
      <c r="E1676">
        <v>83644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43259</v>
      </c>
      <c r="L1676" t="s">
        <v>26</v>
      </c>
      <c r="N1676" t="s">
        <v>24</v>
      </c>
    </row>
    <row r="1677" spans="1:14" x14ac:dyDescent="0.25">
      <c r="A1677" t="s">
        <v>1517</v>
      </c>
      <c r="B1677" t="s">
        <v>1518</v>
      </c>
      <c r="C1677" t="s">
        <v>1297</v>
      </c>
      <c r="D1677" t="s">
        <v>21</v>
      </c>
      <c r="E1677">
        <v>83440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43259</v>
      </c>
      <c r="L1677" t="s">
        <v>26</v>
      </c>
      <c r="N1677" t="s">
        <v>24</v>
      </c>
    </row>
    <row r="1678" spans="1:14" x14ac:dyDescent="0.25">
      <c r="A1678" t="s">
        <v>2680</v>
      </c>
      <c r="B1678" t="s">
        <v>244</v>
      </c>
      <c r="C1678" t="s">
        <v>245</v>
      </c>
      <c r="D1678" t="s">
        <v>21</v>
      </c>
      <c r="E1678">
        <v>83250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43259</v>
      </c>
      <c r="L1678" t="s">
        <v>26</v>
      </c>
      <c r="N1678" t="s">
        <v>24</v>
      </c>
    </row>
    <row r="1679" spans="1:14" x14ac:dyDescent="0.25">
      <c r="A1679" t="s">
        <v>1489</v>
      </c>
      <c r="B1679" t="s">
        <v>1490</v>
      </c>
      <c r="C1679" t="s">
        <v>1297</v>
      </c>
      <c r="D1679" t="s">
        <v>21</v>
      </c>
      <c r="E1679">
        <v>83440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43259</v>
      </c>
      <c r="L1679" t="s">
        <v>26</v>
      </c>
      <c r="N1679" t="s">
        <v>24</v>
      </c>
    </row>
    <row r="1680" spans="1:14" x14ac:dyDescent="0.25">
      <c r="A1680" t="s">
        <v>2681</v>
      </c>
      <c r="B1680" t="s">
        <v>2682</v>
      </c>
      <c r="C1680" t="s">
        <v>2070</v>
      </c>
      <c r="D1680" t="s">
        <v>21</v>
      </c>
      <c r="E1680">
        <v>83263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43259</v>
      </c>
      <c r="L1680" t="s">
        <v>26</v>
      </c>
      <c r="N1680" t="s">
        <v>24</v>
      </c>
    </row>
    <row r="1681" spans="1:14" x14ac:dyDescent="0.25">
      <c r="A1681" t="s">
        <v>2683</v>
      </c>
      <c r="B1681" t="s">
        <v>2684</v>
      </c>
      <c r="C1681" t="s">
        <v>2070</v>
      </c>
      <c r="D1681" t="s">
        <v>21</v>
      </c>
      <c r="E1681">
        <v>83263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43259</v>
      </c>
      <c r="L1681" t="s">
        <v>26</v>
      </c>
      <c r="N1681" t="s">
        <v>24</v>
      </c>
    </row>
    <row r="1682" spans="1:14" x14ac:dyDescent="0.25">
      <c r="A1682" t="s">
        <v>393</v>
      </c>
      <c r="B1682" t="s">
        <v>394</v>
      </c>
      <c r="C1682" t="s">
        <v>377</v>
      </c>
      <c r="D1682" t="s">
        <v>21</v>
      </c>
      <c r="E1682">
        <v>83843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43259</v>
      </c>
      <c r="L1682" t="s">
        <v>26</v>
      </c>
      <c r="N1682" t="s">
        <v>24</v>
      </c>
    </row>
    <row r="1683" spans="1:14" x14ac:dyDescent="0.25">
      <c r="A1683" t="s">
        <v>1098</v>
      </c>
      <c r="B1683" t="s">
        <v>1099</v>
      </c>
      <c r="C1683" t="s">
        <v>1090</v>
      </c>
      <c r="D1683" t="s">
        <v>21</v>
      </c>
      <c r="E1683">
        <v>83245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43259</v>
      </c>
      <c r="L1683" t="s">
        <v>26</v>
      </c>
      <c r="N1683" t="s">
        <v>24</v>
      </c>
    </row>
    <row r="1684" spans="1:14" x14ac:dyDescent="0.25">
      <c r="A1684" t="s">
        <v>2685</v>
      </c>
      <c r="B1684" t="s">
        <v>2686</v>
      </c>
      <c r="C1684" t="s">
        <v>2687</v>
      </c>
      <c r="D1684" t="s">
        <v>21</v>
      </c>
      <c r="E1684">
        <v>83677</v>
      </c>
      <c r="F1684" t="s">
        <v>23</v>
      </c>
      <c r="G1684" t="s">
        <v>23</v>
      </c>
      <c r="H1684" t="s">
        <v>24</v>
      </c>
      <c r="I1684" t="s">
        <v>24</v>
      </c>
      <c r="J1684" t="s">
        <v>25</v>
      </c>
      <c r="K1684" s="1">
        <v>43259</v>
      </c>
      <c r="L1684" t="s">
        <v>26</v>
      </c>
      <c r="N1684" t="s">
        <v>24</v>
      </c>
    </row>
    <row r="1685" spans="1:14" x14ac:dyDescent="0.25">
      <c r="A1685" t="s">
        <v>1288</v>
      </c>
      <c r="B1685" t="s">
        <v>1289</v>
      </c>
      <c r="C1685" t="s">
        <v>1290</v>
      </c>
      <c r="D1685" t="s">
        <v>21</v>
      </c>
      <c r="E1685">
        <v>83442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43258</v>
      </c>
      <c r="L1685" t="s">
        <v>26</v>
      </c>
      <c r="N1685" t="s">
        <v>24</v>
      </c>
    </row>
    <row r="1686" spans="1:14" x14ac:dyDescent="0.25">
      <c r="A1686" t="s">
        <v>198</v>
      </c>
      <c r="B1686" t="s">
        <v>199</v>
      </c>
      <c r="C1686" t="s">
        <v>200</v>
      </c>
      <c r="D1686" t="s">
        <v>21</v>
      </c>
      <c r="E1686">
        <v>83871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43258</v>
      </c>
      <c r="L1686" t="s">
        <v>26</v>
      </c>
      <c r="N1686" t="s">
        <v>24</v>
      </c>
    </row>
    <row r="1687" spans="1:14" x14ac:dyDescent="0.25">
      <c r="A1687" t="s">
        <v>1293</v>
      </c>
      <c r="B1687" t="s">
        <v>2688</v>
      </c>
      <c r="C1687" t="s">
        <v>1290</v>
      </c>
      <c r="D1687" t="s">
        <v>21</v>
      </c>
      <c r="E1687">
        <v>83442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43258</v>
      </c>
      <c r="L1687" t="s">
        <v>26</v>
      </c>
      <c r="N1687" t="s">
        <v>24</v>
      </c>
    </row>
    <row r="1688" spans="1:14" x14ac:dyDescent="0.25">
      <c r="A1688" t="s">
        <v>1498</v>
      </c>
      <c r="B1688" t="s">
        <v>1499</v>
      </c>
      <c r="C1688" t="s">
        <v>1297</v>
      </c>
      <c r="D1688" t="s">
        <v>21</v>
      </c>
      <c r="E1688">
        <v>83440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43258</v>
      </c>
      <c r="L1688" t="s">
        <v>26</v>
      </c>
      <c r="N1688" t="s">
        <v>24</v>
      </c>
    </row>
    <row r="1689" spans="1:14" x14ac:dyDescent="0.25">
      <c r="A1689" t="s">
        <v>1500</v>
      </c>
      <c r="B1689" t="s">
        <v>1501</v>
      </c>
      <c r="C1689" t="s">
        <v>1297</v>
      </c>
      <c r="D1689" t="s">
        <v>21</v>
      </c>
      <c r="E1689">
        <v>83440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43258</v>
      </c>
      <c r="L1689" t="s">
        <v>26</v>
      </c>
      <c r="N1689" t="s">
        <v>24</v>
      </c>
    </row>
    <row r="1690" spans="1:14" x14ac:dyDescent="0.25">
      <c r="A1690" t="s">
        <v>1485</v>
      </c>
      <c r="B1690" t="s">
        <v>1486</v>
      </c>
      <c r="C1690" t="s">
        <v>1297</v>
      </c>
      <c r="D1690" t="s">
        <v>21</v>
      </c>
      <c r="E1690">
        <v>83440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43258</v>
      </c>
      <c r="L1690" t="s">
        <v>26</v>
      </c>
      <c r="N1690" t="s">
        <v>24</v>
      </c>
    </row>
    <row r="1691" spans="1:14" x14ac:dyDescent="0.25">
      <c r="A1691" t="s">
        <v>1295</v>
      </c>
      <c r="B1691" t="s">
        <v>1296</v>
      </c>
      <c r="C1691" t="s">
        <v>1297</v>
      </c>
      <c r="D1691" t="s">
        <v>21</v>
      </c>
      <c r="E1691">
        <v>83440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43258</v>
      </c>
      <c r="L1691" t="s">
        <v>26</v>
      </c>
      <c r="N1691" t="s">
        <v>24</v>
      </c>
    </row>
    <row r="1692" spans="1:14" x14ac:dyDescent="0.25">
      <c r="A1692" t="s">
        <v>1487</v>
      </c>
      <c r="B1692" t="s">
        <v>1488</v>
      </c>
      <c r="C1692" t="s">
        <v>1297</v>
      </c>
      <c r="D1692" t="s">
        <v>21</v>
      </c>
      <c r="E1692">
        <v>83440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43258</v>
      </c>
      <c r="L1692" t="s">
        <v>26</v>
      </c>
      <c r="N1692" t="s">
        <v>24</v>
      </c>
    </row>
    <row r="1693" spans="1:14" x14ac:dyDescent="0.25">
      <c r="A1693" t="s">
        <v>2689</v>
      </c>
      <c r="B1693" t="s">
        <v>2690</v>
      </c>
      <c r="C1693" t="s">
        <v>1466</v>
      </c>
      <c r="D1693" t="s">
        <v>21</v>
      </c>
      <c r="E1693">
        <v>83445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43258</v>
      </c>
      <c r="L1693" t="s">
        <v>26</v>
      </c>
      <c r="N1693" t="s">
        <v>24</v>
      </c>
    </row>
    <row r="1694" spans="1:14" x14ac:dyDescent="0.25">
      <c r="A1694" t="s">
        <v>1506</v>
      </c>
      <c r="B1694" t="s">
        <v>1507</v>
      </c>
      <c r="C1694" t="s">
        <v>1297</v>
      </c>
      <c r="D1694" t="s">
        <v>21</v>
      </c>
      <c r="E1694">
        <v>83440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43258</v>
      </c>
      <c r="L1694" t="s">
        <v>26</v>
      </c>
      <c r="N1694" t="s">
        <v>24</v>
      </c>
    </row>
    <row r="1695" spans="1:14" x14ac:dyDescent="0.25">
      <c r="A1695" t="s">
        <v>1508</v>
      </c>
      <c r="B1695" t="s">
        <v>1509</v>
      </c>
      <c r="C1695" t="s">
        <v>1297</v>
      </c>
      <c r="D1695" t="s">
        <v>21</v>
      </c>
      <c r="E1695">
        <v>83440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43258</v>
      </c>
      <c r="L1695" t="s">
        <v>26</v>
      </c>
      <c r="N1695" t="s">
        <v>24</v>
      </c>
    </row>
    <row r="1696" spans="1:14" x14ac:dyDescent="0.25">
      <c r="A1696" t="s">
        <v>2691</v>
      </c>
      <c r="B1696" t="s">
        <v>2692</v>
      </c>
      <c r="C1696" t="s">
        <v>1466</v>
      </c>
      <c r="D1696" t="s">
        <v>21</v>
      </c>
      <c r="E1696">
        <v>83445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43258</v>
      </c>
      <c r="L1696" t="s">
        <v>26</v>
      </c>
      <c r="N1696" t="s">
        <v>24</v>
      </c>
    </row>
    <row r="1697" spans="1:14" x14ac:dyDescent="0.25">
      <c r="A1697" t="s">
        <v>1619</v>
      </c>
      <c r="B1697" t="s">
        <v>1620</v>
      </c>
      <c r="C1697" t="s">
        <v>824</v>
      </c>
      <c r="D1697" t="s">
        <v>21</v>
      </c>
      <c r="E1697">
        <v>83617</v>
      </c>
      <c r="F1697" t="s">
        <v>23</v>
      </c>
      <c r="G1697" t="s">
        <v>23</v>
      </c>
      <c r="H1697" t="s">
        <v>24</v>
      </c>
      <c r="I1697" t="s">
        <v>24</v>
      </c>
      <c r="J1697" t="s">
        <v>25</v>
      </c>
      <c r="K1697" s="1">
        <v>43258</v>
      </c>
      <c r="L1697" t="s">
        <v>26</v>
      </c>
      <c r="N1697" t="s">
        <v>24</v>
      </c>
    </row>
    <row r="1698" spans="1:14" x14ac:dyDescent="0.25">
      <c r="A1698" t="s">
        <v>1306</v>
      </c>
      <c r="B1698" t="s">
        <v>1307</v>
      </c>
      <c r="C1698" t="s">
        <v>1290</v>
      </c>
      <c r="D1698" t="s">
        <v>21</v>
      </c>
      <c r="E1698">
        <v>83442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43258</v>
      </c>
      <c r="L1698" t="s">
        <v>26</v>
      </c>
      <c r="N1698" t="s">
        <v>24</v>
      </c>
    </row>
    <row r="1699" spans="1:14" x14ac:dyDescent="0.25">
      <c r="A1699" t="s">
        <v>2694</v>
      </c>
      <c r="B1699" t="s">
        <v>2695</v>
      </c>
      <c r="C1699" t="s">
        <v>1466</v>
      </c>
      <c r="D1699" t="s">
        <v>21</v>
      </c>
      <c r="E1699">
        <v>83445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43258</v>
      </c>
      <c r="L1699" t="s">
        <v>26</v>
      </c>
      <c r="N1699" t="s">
        <v>24</v>
      </c>
    </row>
    <row r="1700" spans="1:14" x14ac:dyDescent="0.25">
      <c r="A1700" t="s">
        <v>606</v>
      </c>
      <c r="B1700" t="s">
        <v>1151</v>
      </c>
      <c r="C1700" t="s">
        <v>289</v>
      </c>
      <c r="D1700" t="s">
        <v>21</v>
      </c>
      <c r="E1700">
        <v>83651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43258</v>
      </c>
      <c r="L1700" t="s">
        <v>26</v>
      </c>
      <c r="N1700" t="s">
        <v>24</v>
      </c>
    </row>
    <row r="1701" spans="1:14" x14ac:dyDescent="0.25">
      <c r="A1701" t="s">
        <v>1040</v>
      </c>
      <c r="B1701" t="s">
        <v>1041</v>
      </c>
      <c r="C1701" t="s">
        <v>1009</v>
      </c>
      <c r="D1701" t="s">
        <v>21</v>
      </c>
      <c r="E1701">
        <v>83274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43258</v>
      </c>
      <c r="L1701" t="s">
        <v>26</v>
      </c>
      <c r="N1701" t="s">
        <v>24</v>
      </c>
    </row>
    <row r="1702" spans="1:14" x14ac:dyDescent="0.25">
      <c r="A1702" t="s">
        <v>214</v>
      </c>
      <c r="B1702" t="s">
        <v>215</v>
      </c>
      <c r="C1702" t="s">
        <v>216</v>
      </c>
      <c r="D1702" t="s">
        <v>21</v>
      </c>
      <c r="E1702">
        <v>83535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43258</v>
      </c>
      <c r="L1702" t="s">
        <v>26</v>
      </c>
      <c r="N1702" t="s">
        <v>24</v>
      </c>
    </row>
    <row r="1703" spans="1:14" x14ac:dyDescent="0.25">
      <c r="A1703" t="s">
        <v>2696</v>
      </c>
      <c r="B1703" t="s">
        <v>2697</v>
      </c>
      <c r="C1703" t="s">
        <v>785</v>
      </c>
      <c r="D1703" t="s">
        <v>21</v>
      </c>
      <c r="E1703">
        <v>83612</v>
      </c>
      <c r="F1703" t="s">
        <v>23</v>
      </c>
      <c r="G1703" t="s">
        <v>23</v>
      </c>
      <c r="H1703" t="s">
        <v>24</v>
      </c>
      <c r="I1703" t="s">
        <v>24</v>
      </c>
      <c r="J1703" t="s">
        <v>25</v>
      </c>
      <c r="K1703" s="1">
        <v>43258</v>
      </c>
      <c r="L1703" t="s">
        <v>26</v>
      </c>
      <c r="N1703" t="s">
        <v>24</v>
      </c>
    </row>
    <row r="1704" spans="1:14" x14ac:dyDescent="0.25">
      <c r="A1704" t="s">
        <v>144</v>
      </c>
      <c r="B1704" t="s">
        <v>1154</v>
      </c>
      <c r="C1704" t="s">
        <v>289</v>
      </c>
      <c r="D1704" t="s">
        <v>21</v>
      </c>
      <c r="E1704">
        <v>83651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43258</v>
      </c>
      <c r="L1704" t="s">
        <v>26</v>
      </c>
      <c r="N1704" t="s">
        <v>24</v>
      </c>
    </row>
    <row r="1705" spans="1:14" x14ac:dyDescent="0.25">
      <c r="A1705" t="s">
        <v>144</v>
      </c>
      <c r="B1705" t="s">
        <v>2698</v>
      </c>
      <c r="C1705" t="s">
        <v>289</v>
      </c>
      <c r="D1705" t="s">
        <v>21</v>
      </c>
      <c r="E1705">
        <v>83687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43258</v>
      </c>
      <c r="L1705" t="s">
        <v>26</v>
      </c>
      <c r="N1705" t="s">
        <v>24</v>
      </c>
    </row>
    <row r="1706" spans="1:14" x14ac:dyDescent="0.25">
      <c r="A1706" t="s">
        <v>2699</v>
      </c>
      <c r="B1706" t="s">
        <v>2700</v>
      </c>
      <c r="C1706" t="s">
        <v>1466</v>
      </c>
      <c r="D1706" t="s">
        <v>21</v>
      </c>
      <c r="E1706">
        <v>83445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43258</v>
      </c>
      <c r="L1706" t="s">
        <v>26</v>
      </c>
      <c r="N1706" t="s">
        <v>24</v>
      </c>
    </row>
    <row r="1707" spans="1:14" x14ac:dyDescent="0.25">
      <c r="A1707" t="s">
        <v>420</v>
      </c>
      <c r="B1707" t="s">
        <v>1155</v>
      </c>
      <c r="C1707" t="s">
        <v>743</v>
      </c>
      <c r="D1707" t="s">
        <v>21</v>
      </c>
      <c r="E1707">
        <v>83221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43258</v>
      </c>
      <c r="L1707" t="s">
        <v>26</v>
      </c>
      <c r="N1707" t="s">
        <v>24</v>
      </c>
    </row>
    <row r="1708" spans="1:14" x14ac:dyDescent="0.25">
      <c r="A1708" t="s">
        <v>1462</v>
      </c>
      <c r="B1708" t="s">
        <v>1089</v>
      </c>
      <c r="C1708" t="s">
        <v>1463</v>
      </c>
      <c r="D1708" t="s">
        <v>21</v>
      </c>
      <c r="E1708">
        <v>83420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43257</v>
      </c>
      <c r="L1708" t="s">
        <v>26</v>
      </c>
      <c r="N1708" t="s">
        <v>24</v>
      </c>
    </row>
    <row r="1709" spans="1:14" x14ac:dyDescent="0.25">
      <c r="A1709" t="s">
        <v>2701</v>
      </c>
      <c r="B1709" t="s">
        <v>2702</v>
      </c>
      <c r="C1709" t="s">
        <v>20</v>
      </c>
      <c r="D1709" t="s">
        <v>21</v>
      </c>
      <c r="E1709">
        <v>83709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43257</v>
      </c>
      <c r="L1709" t="s">
        <v>26</v>
      </c>
      <c r="N1709" t="s">
        <v>24</v>
      </c>
    </row>
    <row r="1710" spans="1:14" x14ac:dyDescent="0.25">
      <c r="A1710" t="s">
        <v>1078</v>
      </c>
      <c r="B1710" t="s">
        <v>1079</v>
      </c>
      <c r="C1710" t="s">
        <v>20</v>
      </c>
      <c r="D1710" t="s">
        <v>21</v>
      </c>
      <c r="E1710">
        <v>83706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43257</v>
      </c>
      <c r="L1710" t="s">
        <v>26</v>
      </c>
      <c r="N1710" t="s">
        <v>24</v>
      </c>
    </row>
    <row r="1711" spans="1:14" x14ac:dyDescent="0.25">
      <c r="A1711" t="s">
        <v>2703</v>
      </c>
      <c r="B1711" t="s">
        <v>2704</v>
      </c>
      <c r="C1711" t="s">
        <v>40</v>
      </c>
      <c r="D1711" t="s">
        <v>21</v>
      </c>
      <c r="E1711">
        <v>83402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43257</v>
      </c>
      <c r="L1711" t="s">
        <v>26</v>
      </c>
      <c r="N1711" t="s">
        <v>24</v>
      </c>
    </row>
    <row r="1712" spans="1:14" x14ac:dyDescent="0.25">
      <c r="A1712" t="s">
        <v>2705</v>
      </c>
      <c r="B1712" t="s">
        <v>2706</v>
      </c>
      <c r="C1712" t="s">
        <v>40</v>
      </c>
      <c r="D1712" t="s">
        <v>21</v>
      </c>
      <c r="E1712">
        <v>83402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43257</v>
      </c>
      <c r="L1712" t="s">
        <v>26</v>
      </c>
      <c r="N1712" t="s">
        <v>24</v>
      </c>
    </row>
    <row r="1713" spans="1:14" x14ac:dyDescent="0.25">
      <c r="A1713" t="s">
        <v>618</v>
      </c>
      <c r="B1713" t="s">
        <v>619</v>
      </c>
      <c r="C1713" t="s">
        <v>20</v>
      </c>
      <c r="D1713" t="s">
        <v>21</v>
      </c>
      <c r="E1713">
        <v>83705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43257</v>
      </c>
      <c r="L1713" t="s">
        <v>26</v>
      </c>
      <c r="N1713" t="s">
        <v>24</v>
      </c>
    </row>
    <row r="1714" spans="1:14" x14ac:dyDescent="0.25">
      <c r="A1714" t="s">
        <v>93</v>
      </c>
      <c r="B1714" t="s">
        <v>94</v>
      </c>
      <c r="C1714" t="s">
        <v>40</v>
      </c>
      <c r="D1714" t="s">
        <v>21</v>
      </c>
      <c r="E1714">
        <v>83402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43257</v>
      </c>
      <c r="L1714" t="s">
        <v>26</v>
      </c>
      <c r="N1714" t="s">
        <v>24</v>
      </c>
    </row>
    <row r="1715" spans="1:14" x14ac:dyDescent="0.25">
      <c r="A1715" t="s">
        <v>427</v>
      </c>
      <c r="B1715" t="s">
        <v>428</v>
      </c>
      <c r="C1715" t="s">
        <v>310</v>
      </c>
      <c r="D1715" t="s">
        <v>21</v>
      </c>
      <c r="E1715">
        <v>83616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43257</v>
      </c>
      <c r="L1715" t="s">
        <v>26</v>
      </c>
      <c r="N1715" t="s">
        <v>24</v>
      </c>
    </row>
    <row r="1716" spans="1:14" x14ac:dyDescent="0.25">
      <c r="A1716" t="s">
        <v>560</v>
      </c>
      <c r="B1716" t="s">
        <v>561</v>
      </c>
      <c r="C1716" t="s">
        <v>556</v>
      </c>
      <c r="D1716" t="s">
        <v>21</v>
      </c>
      <c r="E1716">
        <v>83455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43257</v>
      </c>
      <c r="L1716" t="s">
        <v>26</v>
      </c>
      <c r="N1716" t="s">
        <v>24</v>
      </c>
    </row>
    <row r="1717" spans="1:14" x14ac:dyDescent="0.25">
      <c r="A1717" t="s">
        <v>562</v>
      </c>
      <c r="B1717" t="s">
        <v>563</v>
      </c>
      <c r="C1717" t="s">
        <v>559</v>
      </c>
      <c r="D1717" t="s">
        <v>21</v>
      </c>
      <c r="E1717">
        <v>83422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43257</v>
      </c>
      <c r="L1717" t="s">
        <v>26</v>
      </c>
      <c r="N1717" t="s">
        <v>24</v>
      </c>
    </row>
    <row r="1718" spans="1:14" x14ac:dyDescent="0.25">
      <c r="A1718" t="s">
        <v>1467</v>
      </c>
      <c r="B1718" t="s">
        <v>1468</v>
      </c>
      <c r="C1718" t="s">
        <v>1463</v>
      </c>
      <c r="D1718" t="s">
        <v>21</v>
      </c>
      <c r="E1718">
        <v>83420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43257</v>
      </c>
      <c r="L1718" t="s">
        <v>26</v>
      </c>
      <c r="N1718" t="s">
        <v>24</v>
      </c>
    </row>
    <row r="1719" spans="1:14" x14ac:dyDescent="0.25">
      <c r="A1719" t="s">
        <v>870</v>
      </c>
      <c r="B1719" t="s">
        <v>871</v>
      </c>
      <c r="C1719" t="s">
        <v>40</v>
      </c>
      <c r="D1719" t="s">
        <v>21</v>
      </c>
      <c r="E1719">
        <v>83402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43257</v>
      </c>
      <c r="L1719" t="s">
        <v>26</v>
      </c>
      <c r="N1719" t="s">
        <v>24</v>
      </c>
    </row>
    <row r="1720" spans="1:14" x14ac:dyDescent="0.25">
      <c r="A1720" t="s">
        <v>1469</v>
      </c>
      <c r="B1720" t="s">
        <v>1470</v>
      </c>
      <c r="C1720" t="s">
        <v>1463</v>
      </c>
      <c r="D1720" t="s">
        <v>21</v>
      </c>
      <c r="E1720">
        <v>83420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43257</v>
      </c>
      <c r="L1720" t="s">
        <v>26</v>
      </c>
      <c r="N1720" t="s">
        <v>24</v>
      </c>
    </row>
    <row r="1721" spans="1:14" x14ac:dyDescent="0.25">
      <c r="A1721" t="s">
        <v>1474</v>
      </c>
      <c r="B1721" t="s">
        <v>1475</v>
      </c>
      <c r="C1721" t="s">
        <v>1476</v>
      </c>
      <c r="D1721" t="s">
        <v>21</v>
      </c>
      <c r="E1721">
        <v>83451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43257</v>
      </c>
      <c r="L1721" t="s">
        <v>26</v>
      </c>
      <c r="N1721" t="s">
        <v>24</v>
      </c>
    </row>
    <row r="1722" spans="1:14" x14ac:dyDescent="0.25">
      <c r="A1722" t="s">
        <v>2707</v>
      </c>
      <c r="B1722" t="s">
        <v>2708</v>
      </c>
      <c r="C1722" t="s">
        <v>2709</v>
      </c>
      <c r="D1722" t="s">
        <v>21</v>
      </c>
      <c r="E1722">
        <v>83449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43257</v>
      </c>
      <c r="L1722" t="s">
        <v>26</v>
      </c>
      <c r="N1722" t="s">
        <v>24</v>
      </c>
    </row>
    <row r="1723" spans="1:14" x14ac:dyDescent="0.25">
      <c r="A1723" t="s">
        <v>2710</v>
      </c>
      <c r="B1723" t="s">
        <v>2711</v>
      </c>
      <c r="C1723" t="s">
        <v>126</v>
      </c>
      <c r="D1723" t="s">
        <v>21</v>
      </c>
      <c r="E1723">
        <v>83429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43257</v>
      </c>
      <c r="L1723" t="s">
        <v>26</v>
      </c>
      <c r="N1723" t="s">
        <v>24</v>
      </c>
    </row>
    <row r="1724" spans="1:14" x14ac:dyDescent="0.25">
      <c r="A1724" t="s">
        <v>582</v>
      </c>
      <c r="B1724" t="s">
        <v>583</v>
      </c>
      <c r="C1724" t="s">
        <v>584</v>
      </c>
      <c r="D1724" t="s">
        <v>21</v>
      </c>
      <c r="E1724">
        <v>83452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43257</v>
      </c>
      <c r="L1724" t="s">
        <v>26</v>
      </c>
      <c r="N1724" t="s">
        <v>24</v>
      </c>
    </row>
    <row r="1725" spans="1:14" x14ac:dyDescent="0.25">
      <c r="A1725" t="s">
        <v>797</v>
      </c>
      <c r="B1725" t="s">
        <v>798</v>
      </c>
      <c r="C1725" t="s">
        <v>126</v>
      </c>
      <c r="D1725" t="s">
        <v>21</v>
      </c>
      <c r="E1725">
        <v>83429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43257</v>
      </c>
      <c r="L1725" t="s">
        <v>26</v>
      </c>
      <c r="N1725" t="s">
        <v>24</v>
      </c>
    </row>
    <row r="1726" spans="1:14" x14ac:dyDescent="0.25">
      <c r="A1726" t="s">
        <v>801</v>
      </c>
      <c r="B1726" t="s">
        <v>802</v>
      </c>
      <c r="C1726" t="s">
        <v>126</v>
      </c>
      <c r="D1726" t="s">
        <v>21</v>
      </c>
      <c r="E1726">
        <v>83429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43257</v>
      </c>
      <c r="L1726" t="s">
        <v>26</v>
      </c>
      <c r="N1726" t="s">
        <v>24</v>
      </c>
    </row>
    <row r="1727" spans="1:14" x14ac:dyDescent="0.25">
      <c r="A1727" t="s">
        <v>590</v>
      </c>
      <c r="B1727" t="s">
        <v>591</v>
      </c>
      <c r="C1727" t="s">
        <v>559</v>
      </c>
      <c r="D1727" t="s">
        <v>21</v>
      </c>
      <c r="E1727">
        <v>83422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43257</v>
      </c>
      <c r="L1727" t="s">
        <v>26</v>
      </c>
      <c r="N1727" t="s">
        <v>24</v>
      </c>
    </row>
    <row r="1728" spans="1:14" x14ac:dyDescent="0.25">
      <c r="A1728" t="s">
        <v>456</v>
      </c>
      <c r="B1728" t="s">
        <v>2712</v>
      </c>
      <c r="C1728" t="s">
        <v>126</v>
      </c>
      <c r="D1728" t="s">
        <v>21</v>
      </c>
      <c r="E1728">
        <v>83429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43257</v>
      </c>
      <c r="L1728" t="s">
        <v>26</v>
      </c>
      <c r="N1728" t="s">
        <v>24</v>
      </c>
    </row>
    <row r="1729" spans="1:14" x14ac:dyDescent="0.25">
      <c r="A1729" t="s">
        <v>840</v>
      </c>
      <c r="B1729" t="s">
        <v>841</v>
      </c>
      <c r="C1729" t="s">
        <v>20</v>
      </c>
      <c r="D1729" t="s">
        <v>21</v>
      </c>
      <c r="E1729">
        <v>83714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43256</v>
      </c>
      <c r="L1729" t="s">
        <v>26</v>
      </c>
      <c r="N1729" t="s">
        <v>24</v>
      </c>
    </row>
    <row r="1730" spans="1:14" x14ac:dyDescent="0.25">
      <c r="A1730" t="s">
        <v>373</v>
      </c>
      <c r="B1730" t="s">
        <v>374</v>
      </c>
      <c r="C1730" t="s">
        <v>20</v>
      </c>
      <c r="D1730" t="s">
        <v>21</v>
      </c>
      <c r="E1730">
        <v>83703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43256</v>
      </c>
      <c r="L1730" t="s">
        <v>26</v>
      </c>
      <c r="N1730" t="s">
        <v>24</v>
      </c>
    </row>
    <row r="1731" spans="1:14" x14ac:dyDescent="0.25">
      <c r="A1731" t="s">
        <v>842</v>
      </c>
      <c r="B1731" t="s">
        <v>843</v>
      </c>
      <c r="C1731" t="s">
        <v>20</v>
      </c>
      <c r="D1731" t="s">
        <v>21</v>
      </c>
      <c r="E1731">
        <v>83714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43256</v>
      </c>
      <c r="L1731" t="s">
        <v>26</v>
      </c>
      <c r="N1731" t="s">
        <v>24</v>
      </c>
    </row>
    <row r="1732" spans="1:14" x14ac:dyDescent="0.25">
      <c r="A1732" t="s">
        <v>2713</v>
      </c>
      <c r="B1732" t="s">
        <v>2714</v>
      </c>
      <c r="C1732" t="s">
        <v>20</v>
      </c>
      <c r="D1732" t="s">
        <v>21</v>
      </c>
      <c r="E1732">
        <v>83703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43256</v>
      </c>
      <c r="L1732" t="s">
        <v>26</v>
      </c>
      <c r="N1732" t="s">
        <v>24</v>
      </c>
    </row>
    <row r="1733" spans="1:14" x14ac:dyDescent="0.25">
      <c r="A1733" t="s">
        <v>1016</v>
      </c>
      <c r="B1733" t="s">
        <v>1017</v>
      </c>
      <c r="C1733" t="s">
        <v>20</v>
      </c>
      <c r="D1733" t="s">
        <v>21</v>
      </c>
      <c r="E1733">
        <v>83705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43256</v>
      </c>
      <c r="L1733" t="s">
        <v>26</v>
      </c>
      <c r="N1733" t="s">
        <v>24</v>
      </c>
    </row>
    <row r="1734" spans="1:14" x14ac:dyDescent="0.25">
      <c r="A1734" t="s">
        <v>1430</v>
      </c>
      <c r="B1734" t="s">
        <v>1431</v>
      </c>
      <c r="C1734" t="s">
        <v>310</v>
      </c>
      <c r="D1734" t="s">
        <v>21</v>
      </c>
      <c r="E1734">
        <v>83616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43256</v>
      </c>
      <c r="L1734" t="s">
        <v>26</v>
      </c>
      <c r="N1734" t="s">
        <v>24</v>
      </c>
    </row>
    <row r="1735" spans="1:14" x14ac:dyDescent="0.25">
      <c r="A1735" t="s">
        <v>2715</v>
      </c>
      <c r="B1735" t="s">
        <v>2716</v>
      </c>
      <c r="C1735" t="s">
        <v>442</v>
      </c>
      <c r="D1735" t="s">
        <v>21</v>
      </c>
      <c r="E1735">
        <v>83672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43256</v>
      </c>
      <c r="L1735" t="s">
        <v>26</v>
      </c>
      <c r="N1735" t="s">
        <v>24</v>
      </c>
    </row>
    <row r="1736" spans="1:14" x14ac:dyDescent="0.25">
      <c r="A1736" t="s">
        <v>2717</v>
      </c>
      <c r="B1736" t="s">
        <v>2718</v>
      </c>
      <c r="C1736" t="s">
        <v>2719</v>
      </c>
      <c r="D1736" t="s">
        <v>21</v>
      </c>
      <c r="E1736">
        <v>83547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43255</v>
      </c>
      <c r="L1736" t="s">
        <v>26</v>
      </c>
      <c r="N1736" t="s">
        <v>24</v>
      </c>
    </row>
    <row r="1737" spans="1:14" x14ac:dyDescent="0.25">
      <c r="A1737" t="s">
        <v>1360</v>
      </c>
      <c r="B1737" t="s">
        <v>1361</v>
      </c>
      <c r="C1737" t="s">
        <v>37</v>
      </c>
      <c r="D1737" t="s">
        <v>21</v>
      </c>
      <c r="E1737">
        <v>83213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43254</v>
      </c>
      <c r="L1737" t="s">
        <v>26</v>
      </c>
      <c r="N1737" t="s">
        <v>24</v>
      </c>
    </row>
    <row r="1738" spans="1:14" x14ac:dyDescent="0.25">
      <c r="A1738" t="s">
        <v>2720</v>
      </c>
      <c r="B1738" t="s">
        <v>2721</v>
      </c>
      <c r="C1738" t="s">
        <v>2082</v>
      </c>
      <c r="D1738" t="s">
        <v>21</v>
      </c>
      <c r="E1738">
        <v>83226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43254</v>
      </c>
      <c r="L1738" t="s">
        <v>26</v>
      </c>
      <c r="N1738" t="s">
        <v>24</v>
      </c>
    </row>
    <row r="1739" spans="1:14" x14ac:dyDescent="0.25">
      <c r="A1739" t="s">
        <v>2722</v>
      </c>
      <c r="B1739" t="s">
        <v>2723</v>
      </c>
      <c r="C1739" t="s">
        <v>1669</v>
      </c>
      <c r="D1739" t="s">
        <v>21</v>
      </c>
      <c r="E1739">
        <v>83467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43253</v>
      </c>
      <c r="L1739" t="s">
        <v>26</v>
      </c>
      <c r="N1739" t="s">
        <v>24</v>
      </c>
    </row>
    <row r="1740" spans="1:14" x14ac:dyDescent="0.25">
      <c r="A1740" t="s">
        <v>2724</v>
      </c>
      <c r="B1740" t="s">
        <v>2725</v>
      </c>
      <c r="C1740" t="s">
        <v>2082</v>
      </c>
      <c r="D1740" t="s">
        <v>21</v>
      </c>
      <c r="E1740">
        <v>83226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43253</v>
      </c>
      <c r="L1740" t="s">
        <v>26</v>
      </c>
      <c r="N1740" t="s">
        <v>24</v>
      </c>
    </row>
    <row r="1741" spans="1:14" x14ac:dyDescent="0.25">
      <c r="A1741" t="s">
        <v>1383</v>
      </c>
      <c r="B1741" t="s">
        <v>1384</v>
      </c>
      <c r="C1741" t="s">
        <v>37</v>
      </c>
      <c r="D1741" t="s">
        <v>21</v>
      </c>
      <c r="E1741">
        <v>83213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43253</v>
      </c>
      <c r="L1741" t="s">
        <v>26</v>
      </c>
      <c r="N1741" t="s">
        <v>24</v>
      </c>
    </row>
    <row r="1742" spans="1:14" x14ac:dyDescent="0.25">
      <c r="A1742" t="s">
        <v>2726</v>
      </c>
      <c r="B1742" t="s">
        <v>2727</v>
      </c>
      <c r="C1742" t="s">
        <v>2082</v>
      </c>
      <c r="D1742" t="s">
        <v>21</v>
      </c>
      <c r="E1742">
        <v>83226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43253</v>
      </c>
      <c r="L1742" t="s">
        <v>26</v>
      </c>
      <c r="N1742" t="s">
        <v>24</v>
      </c>
    </row>
    <row r="1743" spans="1:14" x14ac:dyDescent="0.25">
      <c r="A1743" t="s">
        <v>2728</v>
      </c>
      <c r="B1743" t="s">
        <v>2729</v>
      </c>
      <c r="C1743" t="s">
        <v>1669</v>
      </c>
      <c r="D1743" t="s">
        <v>21</v>
      </c>
      <c r="E1743">
        <v>83467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43253</v>
      </c>
      <c r="L1743" t="s">
        <v>26</v>
      </c>
      <c r="N1743" t="s">
        <v>24</v>
      </c>
    </row>
    <row r="1744" spans="1:14" x14ac:dyDescent="0.25">
      <c r="A1744" t="s">
        <v>2730</v>
      </c>
      <c r="B1744" t="s">
        <v>2731</v>
      </c>
      <c r="C1744" t="s">
        <v>1669</v>
      </c>
      <c r="D1744" t="s">
        <v>21</v>
      </c>
      <c r="E1744">
        <v>83467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43253</v>
      </c>
      <c r="L1744" t="s">
        <v>26</v>
      </c>
      <c r="N1744" t="s">
        <v>24</v>
      </c>
    </row>
    <row r="1745" spans="1:14" x14ac:dyDescent="0.25">
      <c r="A1745" t="s">
        <v>2732</v>
      </c>
      <c r="B1745" t="s">
        <v>2733</v>
      </c>
      <c r="C1745" t="s">
        <v>2082</v>
      </c>
      <c r="D1745" t="s">
        <v>21</v>
      </c>
      <c r="E1745">
        <v>83226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43253</v>
      </c>
      <c r="L1745" t="s">
        <v>26</v>
      </c>
      <c r="N1745" t="s">
        <v>24</v>
      </c>
    </row>
    <row r="1746" spans="1:14" x14ac:dyDescent="0.25">
      <c r="A1746" t="s">
        <v>2734</v>
      </c>
      <c r="B1746" t="s">
        <v>2733</v>
      </c>
      <c r="C1746" t="s">
        <v>2082</v>
      </c>
      <c r="D1746" t="s">
        <v>21</v>
      </c>
      <c r="E1746">
        <v>83226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43253</v>
      </c>
      <c r="L1746" t="s">
        <v>26</v>
      </c>
      <c r="N1746" t="s">
        <v>24</v>
      </c>
    </row>
    <row r="1747" spans="1:14" x14ac:dyDescent="0.25">
      <c r="A1747" t="s">
        <v>1364</v>
      </c>
      <c r="B1747" t="s">
        <v>1365</v>
      </c>
      <c r="C1747" t="s">
        <v>37</v>
      </c>
      <c r="D1747" t="s">
        <v>21</v>
      </c>
      <c r="E1747">
        <v>83213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43253</v>
      </c>
      <c r="L1747" t="s">
        <v>26</v>
      </c>
      <c r="N1747" t="s">
        <v>24</v>
      </c>
    </row>
    <row r="1748" spans="1:14" x14ac:dyDescent="0.25">
      <c r="A1748" t="s">
        <v>2735</v>
      </c>
      <c r="B1748" t="s">
        <v>2736</v>
      </c>
      <c r="C1748" t="s">
        <v>537</v>
      </c>
      <c r="D1748" t="s">
        <v>21</v>
      </c>
      <c r="E1748">
        <v>83450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43253</v>
      </c>
      <c r="L1748" t="s">
        <v>26</v>
      </c>
      <c r="N1748" t="s">
        <v>24</v>
      </c>
    </row>
    <row r="1749" spans="1:14" x14ac:dyDescent="0.25">
      <c r="A1749" t="s">
        <v>2737</v>
      </c>
      <c r="B1749" t="s">
        <v>2738</v>
      </c>
      <c r="C1749" t="s">
        <v>1669</v>
      </c>
      <c r="D1749" t="s">
        <v>21</v>
      </c>
      <c r="E1749">
        <v>83467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43253</v>
      </c>
      <c r="L1749" t="s">
        <v>26</v>
      </c>
      <c r="N1749" t="s">
        <v>24</v>
      </c>
    </row>
    <row r="1750" spans="1:14" x14ac:dyDescent="0.25">
      <c r="A1750" t="s">
        <v>2739</v>
      </c>
      <c r="B1750" t="s">
        <v>2740</v>
      </c>
      <c r="C1750" t="s">
        <v>2741</v>
      </c>
      <c r="D1750" t="s">
        <v>21</v>
      </c>
      <c r="E1750">
        <v>83468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43253</v>
      </c>
      <c r="L1750" t="s">
        <v>26</v>
      </c>
      <c r="N1750" t="s">
        <v>24</v>
      </c>
    </row>
    <row r="1751" spans="1:14" x14ac:dyDescent="0.25">
      <c r="A1751" t="s">
        <v>2742</v>
      </c>
      <c r="B1751" t="s">
        <v>220</v>
      </c>
      <c r="C1751" t="s">
        <v>20</v>
      </c>
      <c r="D1751" t="s">
        <v>21</v>
      </c>
      <c r="E1751">
        <v>83714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43252</v>
      </c>
      <c r="L1751" t="s">
        <v>26</v>
      </c>
      <c r="N1751" t="s">
        <v>24</v>
      </c>
    </row>
    <row r="1752" spans="1:14" x14ac:dyDescent="0.25">
      <c r="A1752" t="s">
        <v>2743</v>
      </c>
      <c r="B1752" t="s">
        <v>2744</v>
      </c>
      <c r="C1752" t="s">
        <v>622</v>
      </c>
      <c r="D1752" t="s">
        <v>21</v>
      </c>
      <c r="E1752">
        <v>83714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43252</v>
      </c>
      <c r="L1752" t="s">
        <v>26</v>
      </c>
      <c r="N1752" t="s">
        <v>24</v>
      </c>
    </row>
    <row r="1753" spans="1:14" x14ac:dyDescent="0.25">
      <c r="A1753" t="s">
        <v>721</v>
      </c>
      <c r="B1753" t="s">
        <v>722</v>
      </c>
      <c r="C1753" t="s">
        <v>20</v>
      </c>
      <c r="D1753" t="s">
        <v>21</v>
      </c>
      <c r="E1753">
        <v>83706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43252</v>
      </c>
      <c r="L1753" t="s">
        <v>26</v>
      </c>
      <c r="N1753" t="s">
        <v>24</v>
      </c>
    </row>
    <row r="1754" spans="1:14" x14ac:dyDescent="0.25">
      <c r="A1754" t="s">
        <v>378</v>
      </c>
      <c r="B1754" t="s">
        <v>379</v>
      </c>
      <c r="C1754" t="s">
        <v>20</v>
      </c>
      <c r="D1754" t="s">
        <v>21</v>
      </c>
      <c r="E1754">
        <v>83714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43252</v>
      </c>
      <c r="L1754" t="s">
        <v>26</v>
      </c>
      <c r="N1754" t="s">
        <v>24</v>
      </c>
    </row>
    <row r="1755" spans="1:14" x14ac:dyDescent="0.25">
      <c r="A1755" t="s">
        <v>1028</v>
      </c>
      <c r="B1755" t="s">
        <v>1029</v>
      </c>
      <c r="C1755" t="s">
        <v>20</v>
      </c>
      <c r="D1755" t="s">
        <v>21</v>
      </c>
      <c r="E1755">
        <v>83705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43252</v>
      </c>
      <c r="L1755" t="s">
        <v>26</v>
      </c>
      <c r="N1755" t="s">
        <v>24</v>
      </c>
    </row>
    <row r="1756" spans="1:14" x14ac:dyDescent="0.25">
      <c r="A1756" t="s">
        <v>1133</v>
      </c>
      <c r="B1756" t="s">
        <v>1134</v>
      </c>
      <c r="C1756" t="s">
        <v>20</v>
      </c>
      <c r="D1756" t="s">
        <v>21</v>
      </c>
      <c r="E1756">
        <v>83716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43252</v>
      </c>
      <c r="L1756" t="s">
        <v>26</v>
      </c>
      <c r="N1756" t="s">
        <v>24</v>
      </c>
    </row>
    <row r="1757" spans="1:14" x14ac:dyDescent="0.25">
      <c r="A1757" t="s">
        <v>1403</v>
      </c>
      <c r="B1757" t="s">
        <v>1404</v>
      </c>
      <c r="C1757" t="s">
        <v>20</v>
      </c>
      <c r="D1757" t="s">
        <v>21</v>
      </c>
      <c r="E1757">
        <v>83706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43249</v>
      </c>
      <c r="L1757" t="s">
        <v>26</v>
      </c>
      <c r="N1757" t="s">
        <v>24</v>
      </c>
    </row>
    <row r="1758" spans="1:14" x14ac:dyDescent="0.25">
      <c r="A1758" t="s">
        <v>1121</v>
      </c>
      <c r="B1758" t="s">
        <v>1122</v>
      </c>
      <c r="C1758" t="s">
        <v>20</v>
      </c>
      <c r="D1758" t="s">
        <v>21</v>
      </c>
      <c r="E1758">
        <v>83704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43249</v>
      </c>
      <c r="L1758" t="s">
        <v>26</v>
      </c>
      <c r="N1758" t="s">
        <v>24</v>
      </c>
    </row>
    <row r="1759" spans="1:14" x14ac:dyDescent="0.25">
      <c r="A1759" t="s">
        <v>437</v>
      </c>
      <c r="B1759" t="s">
        <v>438</v>
      </c>
      <c r="C1759" t="s">
        <v>439</v>
      </c>
      <c r="D1759" t="s">
        <v>21</v>
      </c>
      <c r="E1759">
        <v>83856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43249</v>
      </c>
      <c r="L1759" t="s">
        <v>26</v>
      </c>
      <c r="N1759" t="s">
        <v>24</v>
      </c>
    </row>
    <row r="1760" spans="1:14" x14ac:dyDescent="0.25">
      <c r="A1760" t="s">
        <v>1048</v>
      </c>
      <c r="B1760" t="s">
        <v>1049</v>
      </c>
      <c r="C1760" t="s">
        <v>54</v>
      </c>
      <c r="D1760" t="s">
        <v>21</v>
      </c>
      <c r="E1760">
        <v>83814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43249</v>
      </c>
      <c r="L1760" t="s">
        <v>26</v>
      </c>
      <c r="N1760" t="s">
        <v>24</v>
      </c>
    </row>
    <row r="1761" spans="1:14" x14ac:dyDescent="0.25">
      <c r="A1761" t="s">
        <v>698</v>
      </c>
      <c r="B1761" t="s">
        <v>676</v>
      </c>
      <c r="C1761" t="s">
        <v>54</v>
      </c>
      <c r="D1761" t="s">
        <v>21</v>
      </c>
      <c r="E1761">
        <v>83815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43249</v>
      </c>
      <c r="L1761" t="s">
        <v>26</v>
      </c>
      <c r="N1761" t="s">
        <v>24</v>
      </c>
    </row>
    <row r="1762" spans="1:14" x14ac:dyDescent="0.25">
      <c r="A1762" t="s">
        <v>2747</v>
      </c>
      <c r="B1762" t="s">
        <v>2748</v>
      </c>
      <c r="C1762" t="s">
        <v>289</v>
      </c>
      <c r="D1762" t="s">
        <v>21</v>
      </c>
      <c r="E1762">
        <v>83686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43249</v>
      </c>
      <c r="L1762" t="s">
        <v>26</v>
      </c>
      <c r="N1762" t="s">
        <v>24</v>
      </c>
    </row>
    <row r="1763" spans="1:14" x14ac:dyDescent="0.25">
      <c r="A1763" t="s">
        <v>620</v>
      </c>
      <c r="B1763" t="s">
        <v>621</v>
      </c>
      <c r="C1763" t="s">
        <v>622</v>
      </c>
      <c r="D1763" t="s">
        <v>21</v>
      </c>
      <c r="E1763">
        <v>83714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43249</v>
      </c>
      <c r="L1763" t="s">
        <v>26</v>
      </c>
      <c r="N1763" t="s">
        <v>24</v>
      </c>
    </row>
    <row r="1764" spans="1:14" x14ac:dyDescent="0.25">
      <c r="A1764" t="s">
        <v>2749</v>
      </c>
      <c r="B1764" t="s">
        <v>2750</v>
      </c>
      <c r="C1764" t="s">
        <v>2751</v>
      </c>
      <c r="D1764" t="s">
        <v>21</v>
      </c>
      <c r="E1764">
        <v>83848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43249</v>
      </c>
      <c r="L1764" t="s">
        <v>26</v>
      </c>
      <c r="N1764" t="s">
        <v>24</v>
      </c>
    </row>
    <row r="1765" spans="1:14" x14ac:dyDescent="0.25">
      <c r="A1765" t="s">
        <v>1147</v>
      </c>
      <c r="B1765" t="s">
        <v>1148</v>
      </c>
      <c r="C1765" t="s">
        <v>289</v>
      </c>
      <c r="D1765" t="s">
        <v>21</v>
      </c>
      <c r="E1765">
        <v>83687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43249</v>
      </c>
      <c r="L1765" t="s">
        <v>26</v>
      </c>
      <c r="N1765" t="s">
        <v>24</v>
      </c>
    </row>
    <row r="1766" spans="1:14" x14ac:dyDescent="0.25">
      <c r="A1766" t="s">
        <v>2752</v>
      </c>
      <c r="B1766" t="s">
        <v>2753</v>
      </c>
      <c r="C1766" t="s">
        <v>2754</v>
      </c>
      <c r="D1766" t="s">
        <v>21</v>
      </c>
      <c r="E1766">
        <v>83856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43249</v>
      </c>
      <c r="L1766" t="s">
        <v>26</v>
      </c>
      <c r="N1766" t="s">
        <v>24</v>
      </c>
    </row>
    <row r="1767" spans="1:14" x14ac:dyDescent="0.25">
      <c r="A1767" t="s">
        <v>1032</v>
      </c>
      <c r="B1767" t="s">
        <v>1033</v>
      </c>
      <c r="C1767" t="s">
        <v>20</v>
      </c>
      <c r="D1767" t="s">
        <v>21</v>
      </c>
      <c r="E1767">
        <v>83716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43249</v>
      </c>
      <c r="L1767" t="s">
        <v>26</v>
      </c>
      <c r="N1767" t="s">
        <v>24</v>
      </c>
    </row>
    <row r="1768" spans="1:14" x14ac:dyDescent="0.25">
      <c r="A1768" t="s">
        <v>2755</v>
      </c>
      <c r="B1768" t="s">
        <v>2756</v>
      </c>
      <c r="C1768" t="s">
        <v>1707</v>
      </c>
      <c r="D1768" t="s">
        <v>21</v>
      </c>
      <c r="E1768">
        <v>83822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43249</v>
      </c>
      <c r="L1768" t="s">
        <v>26</v>
      </c>
      <c r="N1768" t="s">
        <v>24</v>
      </c>
    </row>
    <row r="1769" spans="1:14" x14ac:dyDescent="0.25">
      <c r="A1769" t="s">
        <v>2757</v>
      </c>
      <c r="B1769" t="s">
        <v>2758</v>
      </c>
      <c r="C1769" t="s">
        <v>2751</v>
      </c>
      <c r="D1769" t="s">
        <v>21</v>
      </c>
      <c r="E1769">
        <v>83848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43249</v>
      </c>
      <c r="L1769" t="s">
        <v>26</v>
      </c>
      <c r="N1769" t="s">
        <v>24</v>
      </c>
    </row>
    <row r="1770" spans="1:14" x14ac:dyDescent="0.25">
      <c r="A1770" t="s">
        <v>2759</v>
      </c>
      <c r="B1770" t="s">
        <v>2760</v>
      </c>
      <c r="C1770" t="s">
        <v>289</v>
      </c>
      <c r="D1770" t="s">
        <v>21</v>
      </c>
      <c r="E1770">
        <v>83686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43249</v>
      </c>
      <c r="L1770" t="s">
        <v>26</v>
      </c>
      <c r="N1770" t="s">
        <v>24</v>
      </c>
    </row>
    <row r="1771" spans="1:14" x14ac:dyDescent="0.25">
      <c r="A1771" t="s">
        <v>1105</v>
      </c>
      <c r="B1771" t="s">
        <v>1106</v>
      </c>
      <c r="C1771" t="s">
        <v>439</v>
      </c>
      <c r="D1771" t="s">
        <v>21</v>
      </c>
      <c r="E1771">
        <v>83856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43249</v>
      </c>
      <c r="L1771" t="s">
        <v>26</v>
      </c>
      <c r="N1771" t="s">
        <v>24</v>
      </c>
    </row>
    <row r="1772" spans="1:14" x14ac:dyDescent="0.25">
      <c r="A1772" t="s">
        <v>1072</v>
      </c>
      <c r="B1772" t="s">
        <v>1073</v>
      </c>
      <c r="C1772" t="s">
        <v>1071</v>
      </c>
      <c r="D1772" t="s">
        <v>21</v>
      </c>
      <c r="E1772">
        <v>83869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43249</v>
      </c>
      <c r="L1772" t="s">
        <v>26</v>
      </c>
      <c r="N1772" t="s">
        <v>24</v>
      </c>
    </row>
    <row r="1773" spans="1:14" x14ac:dyDescent="0.25">
      <c r="A1773" t="s">
        <v>2761</v>
      </c>
      <c r="B1773" t="s">
        <v>303</v>
      </c>
      <c r="C1773" t="s">
        <v>304</v>
      </c>
      <c r="D1773" t="s">
        <v>21</v>
      </c>
      <c r="E1773">
        <v>83821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43249</v>
      </c>
      <c r="L1773" t="s">
        <v>26</v>
      </c>
      <c r="N1773" t="s">
        <v>24</v>
      </c>
    </row>
    <row r="1774" spans="1:14" x14ac:dyDescent="0.25">
      <c r="A1774" t="s">
        <v>2762</v>
      </c>
      <c r="B1774" t="s">
        <v>2763</v>
      </c>
      <c r="C1774" t="s">
        <v>304</v>
      </c>
      <c r="D1774" t="s">
        <v>21</v>
      </c>
      <c r="E1774">
        <v>83821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43249</v>
      </c>
      <c r="L1774" t="s">
        <v>26</v>
      </c>
      <c r="N1774" t="s">
        <v>24</v>
      </c>
    </row>
    <row r="1775" spans="1:14" x14ac:dyDescent="0.25">
      <c r="A1775" t="s">
        <v>2764</v>
      </c>
      <c r="B1775" t="s">
        <v>2765</v>
      </c>
      <c r="C1775" t="s">
        <v>500</v>
      </c>
      <c r="D1775" t="s">
        <v>21</v>
      </c>
      <c r="E1775">
        <v>83201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43247</v>
      </c>
      <c r="L1775" t="s">
        <v>26</v>
      </c>
      <c r="N1775" t="s">
        <v>24</v>
      </c>
    </row>
    <row r="1776" spans="1:14" x14ac:dyDescent="0.25">
      <c r="A1776" t="s">
        <v>1093</v>
      </c>
      <c r="B1776" t="s">
        <v>1094</v>
      </c>
      <c r="C1776" t="s">
        <v>500</v>
      </c>
      <c r="D1776" t="s">
        <v>21</v>
      </c>
      <c r="E1776">
        <v>83204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43247</v>
      </c>
      <c r="L1776" t="s">
        <v>26</v>
      </c>
      <c r="N1776" t="s">
        <v>24</v>
      </c>
    </row>
    <row r="1777" spans="1:14" x14ac:dyDescent="0.25">
      <c r="A1777" t="s">
        <v>2766</v>
      </c>
      <c r="B1777" t="s">
        <v>2767</v>
      </c>
      <c r="C1777" t="s">
        <v>2768</v>
      </c>
      <c r="D1777" t="s">
        <v>21</v>
      </c>
      <c r="E1777">
        <v>83286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43247</v>
      </c>
      <c r="L1777" t="s">
        <v>26</v>
      </c>
      <c r="N1777" t="s">
        <v>24</v>
      </c>
    </row>
    <row r="1778" spans="1:14" x14ac:dyDescent="0.25">
      <c r="A1778" t="s">
        <v>2769</v>
      </c>
      <c r="B1778" t="s">
        <v>2770</v>
      </c>
      <c r="C1778" t="s">
        <v>2771</v>
      </c>
      <c r="D1778" t="s">
        <v>21</v>
      </c>
      <c r="E1778">
        <v>83255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43247</v>
      </c>
      <c r="L1778" t="s">
        <v>26</v>
      </c>
      <c r="N1778" t="s">
        <v>24</v>
      </c>
    </row>
    <row r="1779" spans="1:14" x14ac:dyDescent="0.25">
      <c r="A1779" t="s">
        <v>791</v>
      </c>
      <c r="B1779" t="s">
        <v>792</v>
      </c>
      <c r="C1779" t="s">
        <v>450</v>
      </c>
      <c r="D1779" t="s">
        <v>21</v>
      </c>
      <c r="E1779">
        <v>83610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43246</v>
      </c>
      <c r="L1779" t="s">
        <v>26</v>
      </c>
      <c r="N1779" t="s">
        <v>24</v>
      </c>
    </row>
    <row r="1780" spans="1:14" x14ac:dyDescent="0.25">
      <c r="A1780" t="s">
        <v>781</v>
      </c>
      <c r="B1780" t="s">
        <v>782</v>
      </c>
      <c r="C1780" t="s">
        <v>450</v>
      </c>
      <c r="D1780" t="s">
        <v>21</v>
      </c>
      <c r="E1780">
        <v>83610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43246</v>
      </c>
      <c r="L1780" t="s">
        <v>26</v>
      </c>
      <c r="N1780" t="s">
        <v>24</v>
      </c>
    </row>
    <row r="1781" spans="1:14" x14ac:dyDescent="0.25">
      <c r="A1781" t="s">
        <v>2772</v>
      </c>
      <c r="B1781" t="s">
        <v>449</v>
      </c>
      <c r="C1781" t="s">
        <v>450</v>
      </c>
      <c r="D1781" t="s">
        <v>21</v>
      </c>
      <c r="E1781">
        <v>83610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43246</v>
      </c>
      <c r="L1781" t="s">
        <v>26</v>
      </c>
      <c r="N1781" t="s">
        <v>24</v>
      </c>
    </row>
    <row r="1782" spans="1:14" x14ac:dyDescent="0.25">
      <c r="A1782" t="s">
        <v>803</v>
      </c>
      <c r="B1782" t="s">
        <v>804</v>
      </c>
      <c r="C1782" t="s">
        <v>805</v>
      </c>
      <c r="D1782" t="s">
        <v>21</v>
      </c>
      <c r="E1782">
        <v>83645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43246</v>
      </c>
      <c r="L1782" t="s">
        <v>26</v>
      </c>
      <c r="N1782" t="s">
        <v>24</v>
      </c>
    </row>
    <row r="1783" spans="1:14" x14ac:dyDescent="0.25">
      <c r="A1783" t="s">
        <v>783</v>
      </c>
      <c r="B1783" t="s">
        <v>784</v>
      </c>
      <c r="C1783" t="s">
        <v>785</v>
      </c>
      <c r="D1783" t="s">
        <v>21</v>
      </c>
      <c r="E1783">
        <v>83612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43244</v>
      </c>
      <c r="L1783" t="s">
        <v>26</v>
      </c>
      <c r="N1783" t="s">
        <v>24</v>
      </c>
    </row>
    <row r="1784" spans="1:14" x14ac:dyDescent="0.25">
      <c r="A1784" t="s">
        <v>793</v>
      </c>
      <c r="B1784" t="s">
        <v>794</v>
      </c>
      <c r="C1784" t="s">
        <v>785</v>
      </c>
      <c r="D1784" t="s">
        <v>21</v>
      </c>
      <c r="E1784">
        <v>83612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43244</v>
      </c>
      <c r="L1784" t="s">
        <v>26</v>
      </c>
      <c r="N1784" t="s">
        <v>24</v>
      </c>
    </row>
    <row r="1785" spans="1:14" x14ac:dyDescent="0.25">
      <c r="A1785" t="s">
        <v>795</v>
      </c>
      <c r="B1785" t="s">
        <v>796</v>
      </c>
      <c r="C1785" t="s">
        <v>785</v>
      </c>
      <c r="D1785" t="s">
        <v>21</v>
      </c>
      <c r="E1785">
        <v>83612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43244</v>
      </c>
      <c r="L1785" t="s">
        <v>26</v>
      </c>
      <c r="N1785" t="s">
        <v>24</v>
      </c>
    </row>
    <row r="1786" spans="1:14" x14ac:dyDescent="0.25">
      <c r="A1786" t="s">
        <v>2774</v>
      </c>
      <c r="B1786" t="s">
        <v>2775</v>
      </c>
      <c r="C1786" t="s">
        <v>1662</v>
      </c>
      <c r="D1786" t="s">
        <v>21</v>
      </c>
      <c r="E1786">
        <v>83501</v>
      </c>
      <c r="F1786" t="s">
        <v>23</v>
      </c>
      <c r="G1786" t="s">
        <v>23</v>
      </c>
      <c r="H1786" t="s">
        <v>24</v>
      </c>
      <c r="I1786" t="s">
        <v>24</v>
      </c>
      <c r="J1786" t="s">
        <v>25</v>
      </c>
      <c r="K1786" s="1">
        <v>43243</v>
      </c>
      <c r="L1786" t="s">
        <v>26</v>
      </c>
      <c r="N1786" t="s">
        <v>24</v>
      </c>
    </row>
    <row r="1787" spans="1:14" x14ac:dyDescent="0.25">
      <c r="A1787" t="s">
        <v>2776</v>
      </c>
      <c r="B1787" t="s">
        <v>2777</v>
      </c>
      <c r="C1787" t="s">
        <v>1662</v>
      </c>
      <c r="D1787" t="s">
        <v>21</v>
      </c>
      <c r="E1787">
        <v>83501</v>
      </c>
      <c r="F1787" t="s">
        <v>23</v>
      </c>
      <c r="G1787" t="s">
        <v>23</v>
      </c>
      <c r="H1787" t="s">
        <v>24</v>
      </c>
      <c r="I1787" t="s">
        <v>24</v>
      </c>
      <c r="J1787" t="s">
        <v>25</v>
      </c>
      <c r="K1787" s="1">
        <v>43243</v>
      </c>
      <c r="L1787" t="s">
        <v>26</v>
      </c>
      <c r="N1787" t="s">
        <v>24</v>
      </c>
    </row>
    <row r="1788" spans="1:14" x14ac:dyDescent="0.25">
      <c r="A1788" t="s">
        <v>2778</v>
      </c>
      <c r="B1788" t="s">
        <v>2779</v>
      </c>
      <c r="C1788" t="s">
        <v>377</v>
      </c>
      <c r="D1788" t="s">
        <v>21</v>
      </c>
      <c r="E1788">
        <v>83843</v>
      </c>
      <c r="F1788" t="s">
        <v>23</v>
      </c>
      <c r="G1788" t="s">
        <v>23</v>
      </c>
      <c r="H1788" t="s">
        <v>24</v>
      </c>
      <c r="I1788" t="s">
        <v>24</v>
      </c>
      <c r="J1788" t="s">
        <v>25</v>
      </c>
      <c r="K1788" s="1">
        <v>43243</v>
      </c>
      <c r="L1788" t="s">
        <v>26</v>
      </c>
      <c r="N1788" t="s">
        <v>24</v>
      </c>
    </row>
    <row r="1789" spans="1:14" x14ac:dyDescent="0.25">
      <c r="A1789" t="s">
        <v>2780</v>
      </c>
      <c r="B1789" t="s">
        <v>2781</v>
      </c>
      <c r="C1789" t="s">
        <v>1662</v>
      </c>
      <c r="D1789" t="s">
        <v>21</v>
      </c>
      <c r="E1789">
        <v>83501</v>
      </c>
      <c r="F1789" t="s">
        <v>23</v>
      </c>
      <c r="G1789" t="s">
        <v>23</v>
      </c>
      <c r="H1789" t="s">
        <v>24</v>
      </c>
      <c r="I1789" t="s">
        <v>24</v>
      </c>
      <c r="J1789" t="s">
        <v>25</v>
      </c>
      <c r="K1789" s="1">
        <v>43243</v>
      </c>
      <c r="L1789" t="s">
        <v>26</v>
      </c>
      <c r="N1789" t="s">
        <v>24</v>
      </c>
    </row>
    <row r="1790" spans="1:14" x14ac:dyDescent="0.25">
      <c r="A1790" t="s">
        <v>2782</v>
      </c>
      <c r="B1790" t="s">
        <v>2783</v>
      </c>
      <c r="C1790" t="s">
        <v>377</v>
      </c>
      <c r="D1790" t="s">
        <v>21</v>
      </c>
      <c r="E1790">
        <v>83843</v>
      </c>
      <c r="F1790" t="s">
        <v>23</v>
      </c>
      <c r="G1790" t="s">
        <v>23</v>
      </c>
      <c r="H1790" t="s">
        <v>24</v>
      </c>
      <c r="I1790" t="s">
        <v>24</v>
      </c>
      <c r="J1790" t="s">
        <v>25</v>
      </c>
      <c r="K1790" s="1">
        <v>43243</v>
      </c>
      <c r="L1790" t="s">
        <v>26</v>
      </c>
      <c r="N1790" t="s">
        <v>24</v>
      </c>
    </row>
    <row r="1791" spans="1:14" x14ac:dyDescent="0.25">
      <c r="A1791" t="s">
        <v>2784</v>
      </c>
      <c r="B1791" t="s">
        <v>2785</v>
      </c>
      <c r="C1791" t="s">
        <v>377</v>
      </c>
      <c r="D1791" t="s">
        <v>21</v>
      </c>
      <c r="E1791">
        <v>83843</v>
      </c>
      <c r="F1791" t="s">
        <v>23</v>
      </c>
      <c r="G1791" t="s">
        <v>23</v>
      </c>
      <c r="H1791" t="s">
        <v>24</v>
      </c>
      <c r="I1791" t="s">
        <v>24</v>
      </c>
      <c r="J1791" t="s">
        <v>25</v>
      </c>
      <c r="K1791" s="1">
        <v>43243</v>
      </c>
      <c r="L1791" t="s">
        <v>26</v>
      </c>
      <c r="N1791" t="s">
        <v>24</v>
      </c>
    </row>
    <row r="1792" spans="1:14" x14ac:dyDescent="0.25">
      <c r="A1792" t="s">
        <v>2786</v>
      </c>
      <c r="B1792" t="s">
        <v>2787</v>
      </c>
      <c r="C1792" t="s">
        <v>1662</v>
      </c>
      <c r="D1792" t="s">
        <v>21</v>
      </c>
      <c r="E1792">
        <v>83501</v>
      </c>
      <c r="F1792" t="s">
        <v>23</v>
      </c>
      <c r="G1792" t="s">
        <v>23</v>
      </c>
      <c r="H1792" t="s">
        <v>24</v>
      </c>
      <c r="I1792" t="s">
        <v>24</v>
      </c>
      <c r="J1792" t="s">
        <v>25</v>
      </c>
      <c r="K1792" s="1">
        <v>43243</v>
      </c>
      <c r="L1792" t="s">
        <v>26</v>
      </c>
      <c r="N1792" t="s">
        <v>24</v>
      </c>
    </row>
    <row r="1793" spans="1:14" x14ac:dyDescent="0.25">
      <c r="A1793" t="s">
        <v>2788</v>
      </c>
      <c r="B1793" t="s">
        <v>2789</v>
      </c>
      <c r="C1793" t="s">
        <v>277</v>
      </c>
      <c r="D1793" t="s">
        <v>21</v>
      </c>
      <c r="E1793">
        <v>83647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43242</v>
      </c>
      <c r="L1793" t="s">
        <v>26</v>
      </c>
      <c r="N1793" t="s">
        <v>24</v>
      </c>
    </row>
    <row r="1794" spans="1:14" x14ac:dyDescent="0.25">
      <c r="A1794" t="s">
        <v>2790</v>
      </c>
      <c r="B1794" t="s">
        <v>2791</v>
      </c>
      <c r="C1794" t="s">
        <v>277</v>
      </c>
      <c r="D1794" t="s">
        <v>21</v>
      </c>
      <c r="E1794">
        <v>83647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43242</v>
      </c>
      <c r="L1794" t="s">
        <v>26</v>
      </c>
      <c r="N1794" t="s">
        <v>24</v>
      </c>
    </row>
    <row r="1795" spans="1:14" x14ac:dyDescent="0.25">
      <c r="A1795" t="s">
        <v>2792</v>
      </c>
      <c r="B1795" t="s">
        <v>2793</v>
      </c>
      <c r="C1795" t="s">
        <v>277</v>
      </c>
      <c r="D1795" t="s">
        <v>21</v>
      </c>
      <c r="E1795">
        <v>83647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43242</v>
      </c>
      <c r="L1795" t="s">
        <v>26</v>
      </c>
      <c r="N1795" t="s">
        <v>24</v>
      </c>
    </row>
    <row r="1796" spans="1:14" x14ac:dyDescent="0.25">
      <c r="A1796" t="s">
        <v>2794</v>
      </c>
      <c r="B1796" t="s">
        <v>2795</v>
      </c>
      <c r="C1796" t="s">
        <v>277</v>
      </c>
      <c r="D1796" t="s">
        <v>21</v>
      </c>
      <c r="E1796">
        <v>83647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43242</v>
      </c>
      <c r="L1796" t="s">
        <v>26</v>
      </c>
      <c r="N1796" t="s">
        <v>24</v>
      </c>
    </row>
    <row r="1797" spans="1:14" x14ac:dyDescent="0.25">
      <c r="A1797" t="s">
        <v>2796</v>
      </c>
      <c r="B1797" t="s">
        <v>2797</v>
      </c>
      <c r="C1797" t="s">
        <v>277</v>
      </c>
      <c r="D1797" t="s">
        <v>21</v>
      </c>
      <c r="E1797">
        <v>83647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43242</v>
      </c>
      <c r="L1797" t="s">
        <v>26</v>
      </c>
      <c r="N1797" t="s">
        <v>24</v>
      </c>
    </row>
    <row r="1798" spans="1:14" x14ac:dyDescent="0.25">
      <c r="A1798" t="s">
        <v>2798</v>
      </c>
      <c r="B1798" t="s">
        <v>2799</v>
      </c>
      <c r="C1798" t="s">
        <v>277</v>
      </c>
      <c r="D1798" t="s">
        <v>21</v>
      </c>
      <c r="E1798">
        <v>83647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43242</v>
      </c>
      <c r="L1798" t="s">
        <v>26</v>
      </c>
      <c r="N1798" t="s">
        <v>24</v>
      </c>
    </row>
    <row r="1799" spans="1:14" x14ac:dyDescent="0.25">
      <c r="A1799" t="s">
        <v>2800</v>
      </c>
      <c r="B1799" t="s">
        <v>2801</v>
      </c>
      <c r="C1799" t="s">
        <v>277</v>
      </c>
      <c r="D1799" t="s">
        <v>21</v>
      </c>
      <c r="E1799">
        <v>83647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43241</v>
      </c>
      <c r="L1799" t="s">
        <v>26</v>
      </c>
      <c r="N1799" t="s">
        <v>24</v>
      </c>
    </row>
    <row r="1800" spans="1:14" x14ac:dyDescent="0.25">
      <c r="A1800" t="s">
        <v>510</v>
      </c>
      <c r="B1800" t="s">
        <v>511</v>
      </c>
      <c r="C1800" t="s">
        <v>512</v>
      </c>
      <c r="D1800" t="s">
        <v>21</v>
      </c>
      <c r="E1800">
        <v>83604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43241</v>
      </c>
      <c r="L1800" t="s">
        <v>26</v>
      </c>
      <c r="N1800" t="s">
        <v>24</v>
      </c>
    </row>
    <row r="1801" spans="1:14" x14ac:dyDescent="0.25">
      <c r="A1801" t="s">
        <v>2802</v>
      </c>
      <c r="B1801" t="s">
        <v>2803</v>
      </c>
      <c r="C1801" t="s">
        <v>277</v>
      </c>
      <c r="D1801" t="s">
        <v>21</v>
      </c>
      <c r="E1801">
        <v>83647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43241</v>
      </c>
      <c r="L1801" t="s">
        <v>26</v>
      </c>
      <c r="N1801" t="s">
        <v>24</v>
      </c>
    </row>
    <row r="1802" spans="1:14" x14ac:dyDescent="0.25">
      <c r="A1802" t="s">
        <v>2804</v>
      </c>
      <c r="B1802" t="s">
        <v>2805</v>
      </c>
      <c r="C1802" t="s">
        <v>277</v>
      </c>
      <c r="D1802" t="s">
        <v>21</v>
      </c>
      <c r="E1802">
        <v>83647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43241</v>
      </c>
      <c r="L1802" t="s">
        <v>26</v>
      </c>
      <c r="N1802" t="s">
        <v>24</v>
      </c>
    </row>
    <row r="1803" spans="1:14" x14ac:dyDescent="0.25">
      <c r="A1803" t="s">
        <v>2806</v>
      </c>
      <c r="B1803" t="s">
        <v>2807</v>
      </c>
      <c r="C1803" t="s">
        <v>289</v>
      </c>
      <c r="D1803" t="s">
        <v>21</v>
      </c>
      <c r="E1803">
        <v>83687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43237</v>
      </c>
      <c r="L1803" t="s">
        <v>26</v>
      </c>
      <c r="N1803" t="s">
        <v>24</v>
      </c>
    </row>
    <row r="1804" spans="1:14" x14ac:dyDescent="0.25">
      <c r="A1804" t="s">
        <v>2808</v>
      </c>
      <c r="B1804" t="s">
        <v>2809</v>
      </c>
      <c r="C1804" t="s">
        <v>2810</v>
      </c>
      <c r="D1804" t="s">
        <v>21</v>
      </c>
      <c r="E1804">
        <v>83840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43237</v>
      </c>
      <c r="L1804" t="s">
        <v>26</v>
      </c>
      <c r="N1804" t="s">
        <v>24</v>
      </c>
    </row>
    <row r="1805" spans="1:14" x14ac:dyDescent="0.25">
      <c r="A1805" t="s">
        <v>1279</v>
      </c>
      <c r="B1805" t="s">
        <v>1280</v>
      </c>
      <c r="C1805" t="s">
        <v>824</v>
      </c>
      <c r="D1805" t="s">
        <v>21</v>
      </c>
      <c r="E1805">
        <v>83617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43237</v>
      </c>
      <c r="L1805" t="s">
        <v>26</v>
      </c>
      <c r="N1805" t="s">
        <v>24</v>
      </c>
    </row>
    <row r="1806" spans="1:14" x14ac:dyDescent="0.25">
      <c r="A1806" t="s">
        <v>1407</v>
      </c>
      <c r="B1806" t="s">
        <v>1408</v>
      </c>
      <c r="C1806" t="s">
        <v>20</v>
      </c>
      <c r="D1806" t="s">
        <v>21</v>
      </c>
      <c r="E1806">
        <v>83703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43236</v>
      </c>
      <c r="L1806" t="s">
        <v>26</v>
      </c>
      <c r="N1806" t="s">
        <v>24</v>
      </c>
    </row>
    <row r="1807" spans="1:14" x14ac:dyDescent="0.25">
      <c r="A1807" t="s">
        <v>326</v>
      </c>
      <c r="B1807" t="s">
        <v>327</v>
      </c>
      <c r="C1807" t="s">
        <v>328</v>
      </c>
      <c r="D1807" t="s">
        <v>21</v>
      </c>
      <c r="E1807">
        <v>83855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43236</v>
      </c>
      <c r="L1807" t="s">
        <v>26</v>
      </c>
      <c r="N1807" t="s">
        <v>24</v>
      </c>
    </row>
    <row r="1808" spans="1:14" x14ac:dyDescent="0.25">
      <c r="A1808" t="s">
        <v>422</v>
      </c>
      <c r="B1808" t="s">
        <v>423</v>
      </c>
      <c r="C1808" t="s">
        <v>424</v>
      </c>
      <c r="D1808" t="s">
        <v>21</v>
      </c>
      <c r="E1808">
        <v>83611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43235</v>
      </c>
      <c r="L1808" t="s">
        <v>26</v>
      </c>
      <c r="N1808" t="s">
        <v>24</v>
      </c>
    </row>
    <row r="1809" spans="1:14" x14ac:dyDescent="0.25">
      <c r="A1809" t="s">
        <v>429</v>
      </c>
      <c r="B1809" t="s">
        <v>430</v>
      </c>
      <c r="C1809" t="s">
        <v>424</v>
      </c>
      <c r="D1809" t="s">
        <v>21</v>
      </c>
      <c r="E1809">
        <v>83611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43235</v>
      </c>
      <c r="L1809" t="s">
        <v>26</v>
      </c>
      <c r="N1809" t="s">
        <v>24</v>
      </c>
    </row>
    <row r="1810" spans="1:14" x14ac:dyDescent="0.25">
      <c r="A1810" t="s">
        <v>433</v>
      </c>
      <c r="B1810" t="s">
        <v>434</v>
      </c>
      <c r="C1810" t="s">
        <v>424</v>
      </c>
      <c r="D1810" t="s">
        <v>21</v>
      </c>
      <c r="E1810">
        <v>83611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43235</v>
      </c>
      <c r="L1810" t="s">
        <v>26</v>
      </c>
      <c r="N1810" t="s">
        <v>24</v>
      </c>
    </row>
    <row r="1811" spans="1:14" x14ac:dyDescent="0.25">
      <c r="A1811" t="s">
        <v>1411</v>
      </c>
      <c r="B1811" t="s">
        <v>1412</v>
      </c>
      <c r="C1811" t="s">
        <v>20</v>
      </c>
      <c r="D1811" t="s">
        <v>21</v>
      </c>
      <c r="E1811">
        <v>83704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43235</v>
      </c>
      <c r="L1811" t="s">
        <v>26</v>
      </c>
      <c r="N1811" t="s">
        <v>24</v>
      </c>
    </row>
    <row r="1812" spans="1:14" x14ac:dyDescent="0.25">
      <c r="A1812" t="s">
        <v>2815</v>
      </c>
      <c r="B1812" t="s">
        <v>2816</v>
      </c>
      <c r="C1812" t="s">
        <v>2817</v>
      </c>
      <c r="D1812" t="s">
        <v>21</v>
      </c>
      <c r="E1812">
        <v>83262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43235</v>
      </c>
      <c r="L1812" t="s">
        <v>26</v>
      </c>
      <c r="N1812" t="s">
        <v>24</v>
      </c>
    </row>
    <row r="1813" spans="1:14" x14ac:dyDescent="0.25">
      <c r="A1813" t="s">
        <v>1355</v>
      </c>
      <c r="B1813" t="s">
        <v>1356</v>
      </c>
      <c r="C1813" t="s">
        <v>743</v>
      </c>
      <c r="D1813" t="s">
        <v>21</v>
      </c>
      <c r="E1813">
        <v>83221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43235</v>
      </c>
      <c r="L1813" t="s">
        <v>26</v>
      </c>
      <c r="N1813" t="s">
        <v>24</v>
      </c>
    </row>
    <row r="1814" spans="1:14" x14ac:dyDescent="0.25">
      <c r="A1814" t="s">
        <v>435</v>
      </c>
      <c r="B1814" t="s">
        <v>436</v>
      </c>
      <c r="C1814" t="s">
        <v>424</v>
      </c>
      <c r="D1814" t="s">
        <v>21</v>
      </c>
      <c r="E1814">
        <v>83611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43235</v>
      </c>
      <c r="L1814" t="s">
        <v>26</v>
      </c>
      <c r="N1814" t="s">
        <v>24</v>
      </c>
    </row>
    <row r="1815" spans="1:14" x14ac:dyDescent="0.25">
      <c r="A1815" t="s">
        <v>998</v>
      </c>
      <c r="B1815" t="s">
        <v>2818</v>
      </c>
      <c r="C1815" t="s">
        <v>20</v>
      </c>
      <c r="D1815" t="s">
        <v>21</v>
      </c>
      <c r="E1815">
        <v>83706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43235</v>
      </c>
      <c r="L1815" t="s">
        <v>26</v>
      </c>
      <c r="N1815" t="s">
        <v>24</v>
      </c>
    </row>
    <row r="1816" spans="1:14" x14ac:dyDescent="0.25">
      <c r="A1816" t="s">
        <v>2819</v>
      </c>
      <c r="B1816" t="s">
        <v>441</v>
      </c>
      <c r="C1816" t="s">
        <v>442</v>
      </c>
      <c r="D1816" t="s">
        <v>21</v>
      </c>
      <c r="E1816">
        <v>83672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43234</v>
      </c>
      <c r="L1816" t="s">
        <v>26</v>
      </c>
      <c r="N1816" t="s">
        <v>24</v>
      </c>
    </row>
    <row r="1817" spans="1:14" x14ac:dyDescent="0.25">
      <c r="A1817" t="s">
        <v>807</v>
      </c>
      <c r="B1817" t="s">
        <v>808</v>
      </c>
      <c r="C1817" t="s">
        <v>442</v>
      </c>
      <c r="D1817" t="s">
        <v>21</v>
      </c>
      <c r="E1817">
        <v>83672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43234</v>
      </c>
      <c r="L1817" t="s">
        <v>26</v>
      </c>
      <c r="N1817" t="s">
        <v>24</v>
      </c>
    </row>
    <row r="1818" spans="1:14" x14ac:dyDescent="0.25">
      <c r="A1818" t="s">
        <v>809</v>
      </c>
      <c r="B1818" t="s">
        <v>810</v>
      </c>
      <c r="C1818" t="s">
        <v>442</v>
      </c>
      <c r="D1818" t="s">
        <v>21</v>
      </c>
      <c r="E1818">
        <v>83672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43234</v>
      </c>
      <c r="L1818" t="s">
        <v>26</v>
      </c>
      <c r="N1818" t="s">
        <v>24</v>
      </c>
    </row>
    <row r="1819" spans="1:14" x14ac:dyDescent="0.25">
      <c r="A1819" t="s">
        <v>596</v>
      </c>
      <c r="B1819" t="s">
        <v>597</v>
      </c>
      <c r="C1819" t="s">
        <v>20</v>
      </c>
      <c r="D1819" t="s">
        <v>21</v>
      </c>
      <c r="E1819">
        <v>83713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43234</v>
      </c>
      <c r="L1819" t="s">
        <v>26</v>
      </c>
      <c r="N1819" t="s">
        <v>24</v>
      </c>
    </row>
    <row r="1820" spans="1:14" x14ac:dyDescent="0.25">
      <c r="A1820" t="s">
        <v>1381</v>
      </c>
      <c r="B1820" t="s">
        <v>1382</v>
      </c>
      <c r="C1820" t="s">
        <v>320</v>
      </c>
      <c r="D1820" t="s">
        <v>21</v>
      </c>
      <c r="E1820">
        <v>83661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43234</v>
      </c>
      <c r="L1820" t="s">
        <v>26</v>
      </c>
      <c r="N1820" t="s">
        <v>24</v>
      </c>
    </row>
    <row r="1821" spans="1:14" x14ac:dyDescent="0.25">
      <c r="A1821" t="s">
        <v>811</v>
      </c>
      <c r="B1821" t="s">
        <v>812</v>
      </c>
      <c r="C1821" t="s">
        <v>442</v>
      </c>
      <c r="D1821" t="s">
        <v>21</v>
      </c>
      <c r="E1821">
        <v>83672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43234</v>
      </c>
      <c r="L1821" t="s">
        <v>26</v>
      </c>
      <c r="N1821" t="s">
        <v>24</v>
      </c>
    </row>
    <row r="1822" spans="1:14" x14ac:dyDescent="0.25">
      <c r="A1822" t="s">
        <v>2820</v>
      </c>
      <c r="B1822" t="s">
        <v>2821</v>
      </c>
      <c r="C1822" t="s">
        <v>54</v>
      </c>
      <c r="D1822" t="s">
        <v>21</v>
      </c>
      <c r="E1822">
        <v>83814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43234</v>
      </c>
      <c r="L1822" t="s">
        <v>26</v>
      </c>
      <c r="N1822" t="s">
        <v>24</v>
      </c>
    </row>
    <row r="1823" spans="1:14" x14ac:dyDescent="0.25">
      <c r="A1823" t="s">
        <v>813</v>
      </c>
      <c r="B1823" t="s">
        <v>814</v>
      </c>
      <c r="C1823" t="s">
        <v>442</v>
      </c>
      <c r="D1823" t="s">
        <v>21</v>
      </c>
      <c r="E1823">
        <v>83672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43234</v>
      </c>
      <c r="L1823" t="s">
        <v>26</v>
      </c>
      <c r="N1823" t="s">
        <v>24</v>
      </c>
    </row>
    <row r="1824" spans="1:14" x14ac:dyDescent="0.25">
      <c r="A1824" t="s">
        <v>815</v>
      </c>
      <c r="B1824" t="s">
        <v>816</v>
      </c>
      <c r="C1824" t="s">
        <v>442</v>
      </c>
      <c r="D1824" t="s">
        <v>21</v>
      </c>
      <c r="E1824">
        <v>83672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43234</v>
      </c>
      <c r="L1824" t="s">
        <v>26</v>
      </c>
      <c r="N1824" t="s">
        <v>24</v>
      </c>
    </row>
    <row r="1825" spans="1:14" x14ac:dyDescent="0.25">
      <c r="A1825" t="s">
        <v>646</v>
      </c>
      <c r="B1825" t="s">
        <v>647</v>
      </c>
      <c r="C1825" t="s">
        <v>54</v>
      </c>
      <c r="D1825" t="s">
        <v>21</v>
      </c>
      <c r="E1825">
        <v>83814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43232</v>
      </c>
      <c r="L1825" t="s">
        <v>26</v>
      </c>
      <c r="N1825" t="s">
        <v>24</v>
      </c>
    </row>
    <row r="1826" spans="1:14" x14ac:dyDescent="0.25">
      <c r="A1826" t="s">
        <v>625</v>
      </c>
      <c r="B1826" t="s">
        <v>626</v>
      </c>
      <c r="C1826" t="s">
        <v>54</v>
      </c>
      <c r="D1826" t="s">
        <v>21</v>
      </c>
      <c r="E1826">
        <v>83815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43232</v>
      </c>
      <c r="L1826" t="s">
        <v>26</v>
      </c>
      <c r="N1826" t="s">
        <v>24</v>
      </c>
    </row>
    <row r="1827" spans="1:14" x14ac:dyDescent="0.25">
      <c r="A1827" t="s">
        <v>1210</v>
      </c>
      <c r="B1827" t="s">
        <v>1211</v>
      </c>
      <c r="C1827" t="s">
        <v>54</v>
      </c>
      <c r="D1827" t="s">
        <v>21</v>
      </c>
      <c r="E1827">
        <v>83814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43232</v>
      </c>
      <c r="L1827" t="s">
        <v>26</v>
      </c>
      <c r="N1827" t="s">
        <v>24</v>
      </c>
    </row>
    <row r="1828" spans="1:14" x14ac:dyDescent="0.25">
      <c r="A1828" t="s">
        <v>2822</v>
      </c>
      <c r="B1828" t="s">
        <v>2823</v>
      </c>
      <c r="C1828" t="s">
        <v>54</v>
      </c>
      <c r="D1828" t="s">
        <v>21</v>
      </c>
      <c r="E1828">
        <v>83814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43232</v>
      </c>
      <c r="L1828" t="s">
        <v>26</v>
      </c>
      <c r="N1828" t="s">
        <v>24</v>
      </c>
    </row>
    <row r="1829" spans="1:14" x14ac:dyDescent="0.25">
      <c r="A1829" t="s">
        <v>1181</v>
      </c>
      <c r="B1829" t="s">
        <v>1182</v>
      </c>
      <c r="C1829" t="s">
        <v>72</v>
      </c>
      <c r="D1829" t="s">
        <v>21</v>
      </c>
      <c r="E1829">
        <v>83814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43232</v>
      </c>
      <c r="L1829" t="s">
        <v>26</v>
      </c>
      <c r="N1829" t="s">
        <v>24</v>
      </c>
    </row>
    <row r="1830" spans="1:14" x14ac:dyDescent="0.25">
      <c r="A1830" t="s">
        <v>699</v>
      </c>
      <c r="B1830" t="s">
        <v>700</v>
      </c>
      <c r="C1830" t="s">
        <v>54</v>
      </c>
      <c r="D1830" t="s">
        <v>21</v>
      </c>
      <c r="E1830">
        <v>83815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43232</v>
      </c>
      <c r="L1830" t="s">
        <v>26</v>
      </c>
      <c r="N1830" t="s">
        <v>24</v>
      </c>
    </row>
    <row r="1831" spans="1:14" x14ac:dyDescent="0.25">
      <c r="A1831" t="s">
        <v>1185</v>
      </c>
      <c r="B1831" t="s">
        <v>1186</v>
      </c>
      <c r="C1831" t="s">
        <v>54</v>
      </c>
      <c r="D1831" t="s">
        <v>21</v>
      </c>
      <c r="E1831">
        <v>83815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43232</v>
      </c>
      <c r="L1831" t="s">
        <v>26</v>
      </c>
      <c r="N1831" t="s">
        <v>24</v>
      </c>
    </row>
    <row r="1832" spans="1:14" x14ac:dyDescent="0.25">
      <c r="A1832" t="s">
        <v>708</v>
      </c>
      <c r="B1832" t="s">
        <v>709</v>
      </c>
      <c r="C1832" t="s">
        <v>72</v>
      </c>
      <c r="D1832" t="s">
        <v>21</v>
      </c>
      <c r="E1832">
        <v>83814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43232</v>
      </c>
      <c r="L1832" t="s">
        <v>26</v>
      </c>
      <c r="N1832" t="s">
        <v>24</v>
      </c>
    </row>
    <row r="1833" spans="1:14" x14ac:dyDescent="0.25">
      <c r="A1833" t="s">
        <v>75</v>
      </c>
      <c r="B1833" t="s">
        <v>76</v>
      </c>
      <c r="C1833" t="s">
        <v>72</v>
      </c>
      <c r="D1833" t="s">
        <v>21</v>
      </c>
      <c r="E1833">
        <v>83814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43232</v>
      </c>
      <c r="L1833" t="s">
        <v>26</v>
      </c>
      <c r="N1833" t="s">
        <v>24</v>
      </c>
    </row>
    <row r="1834" spans="1:14" x14ac:dyDescent="0.25">
      <c r="A1834" t="s">
        <v>1216</v>
      </c>
      <c r="B1834" t="s">
        <v>1217</v>
      </c>
      <c r="C1834" t="s">
        <v>72</v>
      </c>
      <c r="D1834" t="s">
        <v>21</v>
      </c>
      <c r="E1834">
        <v>83814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43232</v>
      </c>
      <c r="L1834" t="s">
        <v>26</v>
      </c>
      <c r="N1834" t="s">
        <v>24</v>
      </c>
    </row>
    <row r="1835" spans="1:14" x14ac:dyDescent="0.25">
      <c r="A1835" t="s">
        <v>395</v>
      </c>
      <c r="B1835" t="s">
        <v>1193</v>
      </c>
      <c r="C1835" t="s">
        <v>72</v>
      </c>
      <c r="D1835" t="s">
        <v>21</v>
      </c>
      <c r="E1835">
        <v>83814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43232</v>
      </c>
      <c r="L1835" t="s">
        <v>26</v>
      </c>
      <c r="N1835" t="s">
        <v>24</v>
      </c>
    </row>
    <row r="1836" spans="1:14" x14ac:dyDescent="0.25">
      <c r="A1836" t="s">
        <v>1208</v>
      </c>
      <c r="B1836" t="s">
        <v>1209</v>
      </c>
      <c r="C1836" t="s">
        <v>542</v>
      </c>
      <c r="D1836" t="s">
        <v>21</v>
      </c>
      <c r="E1836">
        <v>83815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43232</v>
      </c>
      <c r="L1836" t="s">
        <v>26</v>
      </c>
      <c r="N1836" t="s">
        <v>24</v>
      </c>
    </row>
    <row r="1837" spans="1:14" x14ac:dyDescent="0.25">
      <c r="A1837" t="s">
        <v>1371</v>
      </c>
      <c r="B1837" t="s">
        <v>1372</v>
      </c>
      <c r="C1837" t="s">
        <v>320</v>
      </c>
      <c r="D1837" t="s">
        <v>21</v>
      </c>
      <c r="E1837">
        <v>83661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43229</v>
      </c>
      <c r="L1837" t="s">
        <v>26</v>
      </c>
      <c r="N1837" t="s">
        <v>24</v>
      </c>
    </row>
    <row r="1838" spans="1:14" x14ac:dyDescent="0.25">
      <c r="A1838" t="s">
        <v>1373</v>
      </c>
      <c r="B1838" t="s">
        <v>1374</v>
      </c>
      <c r="C1838" t="s">
        <v>320</v>
      </c>
      <c r="D1838" t="s">
        <v>21</v>
      </c>
      <c r="E1838">
        <v>83661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43229</v>
      </c>
      <c r="L1838" t="s">
        <v>26</v>
      </c>
      <c r="N1838" t="s">
        <v>24</v>
      </c>
    </row>
    <row r="1839" spans="1:14" x14ac:dyDescent="0.25">
      <c r="A1839" t="s">
        <v>2825</v>
      </c>
      <c r="B1839" t="s">
        <v>2826</v>
      </c>
      <c r="C1839" t="s">
        <v>289</v>
      </c>
      <c r="D1839" t="s">
        <v>21</v>
      </c>
      <c r="E1839">
        <v>83686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43229</v>
      </c>
      <c r="L1839" t="s">
        <v>26</v>
      </c>
      <c r="N1839" t="s">
        <v>24</v>
      </c>
    </row>
    <row r="1840" spans="1:14" x14ac:dyDescent="0.25">
      <c r="A1840" t="s">
        <v>1377</v>
      </c>
      <c r="B1840" t="s">
        <v>1378</v>
      </c>
      <c r="C1840" t="s">
        <v>320</v>
      </c>
      <c r="D1840" t="s">
        <v>21</v>
      </c>
      <c r="E1840">
        <v>83661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43229</v>
      </c>
      <c r="L1840" t="s">
        <v>26</v>
      </c>
      <c r="N1840" t="s">
        <v>24</v>
      </c>
    </row>
    <row r="1841" spans="1:14" x14ac:dyDescent="0.25">
      <c r="A1841" t="s">
        <v>1379</v>
      </c>
      <c r="B1841" t="s">
        <v>1380</v>
      </c>
      <c r="C1841" t="s">
        <v>320</v>
      </c>
      <c r="D1841" t="s">
        <v>21</v>
      </c>
      <c r="E1841">
        <v>83661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43229</v>
      </c>
      <c r="L1841" t="s">
        <v>26</v>
      </c>
      <c r="N1841" t="s">
        <v>24</v>
      </c>
    </row>
    <row r="1842" spans="1:14" x14ac:dyDescent="0.25">
      <c r="A1842" t="s">
        <v>566</v>
      </c>
      <c r="B1842" t="s">
        <v>567</v>
      </c>
      <c r="C1842" t="s">
        <v>568</v>
      </c>
      <c r="D1842" t="s">
        <v>21</v>
      </c>
      <c r="E1842">
        <v>83624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43229</v>
      </c>
      <c r="L1842" t="s">
        <v>26</v>
      </c>
      <c r="N1842" t="s">
        <v>24</v>
      </c>
    </row>
    <row r="1843" spans="1:14" x14ac:dyDescent="0.25">
      <c r="A1843" t="s">
        <v>779</v>
      </c>
      <c r="B1843" t="s">
        <v>780</v>
      </c>
      <c r="C1843" t="s">
        <v>320</v>
      </c>
      <c r="D1843" t="s">
        <v>21</v>
      </c>
      <c r="E1843">
        <v>83661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43229</v>
      </c>
      <c r="L1843" t="s">
        <v>26</v>
      </c>
      <c r="N1843" t="s">
        <v>24</v>
      </c>
    </row>
    <row r="1844" spans="1:14" x14ac:dyDescent="0.25">
      <c r="A1844" t="s">
        <v>577</v>
      </c>
      <c r="B1844" t="s">
        <v>578</v>
      </c>
      <c r="C1844" t="s">
        <v>568</v>
      </c>
      <c r="D1844" t="s">
        <v>21</v>
      </c>
      <c r="E1844">
        <v>83624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43229</v>
      </c>
      <c r="L1844" t="s">
        <v>26</v>
      </c>
      <c r="N1844" t="s">
        <v>24</v>
      </c>
    </row>
    <row r="1845" spans="1:14" x14ac:dyDescent="0.25">
      <c r="A1845" t="s">
        <v>799</v>
      </c>
      <c r="B1845" t="s">
        <v>800</v>
      </c>
      <c r="C1845" t="s">
        <v>320</v>
      </c>
      <c r="D1845" t="s">
        <v>21</v>
      </c>
      <c r="E1845">
        <v>83661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43229</v>
      </c>
      <c r="L1845" t="s">
        <v>26</v>
      </c>
      <c r="N1845" t="s">
        <v>24</v>
      </c>
    </row>
    <row r="1846" spans="1:14" x14ac:dyDescent="0.25">
      <c r="A1846" t="s">
        <v>2827</v>
      </c>
      <c r="B1846" t="s">
        <v>2828</v>
      </c>
      <c r="C1846" t="s">
        <v>289</v>
      </c>
      <c r="D1846" t="s">
        <v>21</v>
      </c>
      <c r="E1846">
        <v>83686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43228</v>
      </c>
      <c r="L1846" t="s">
        <v>26</v>
      </c>
      <c r="N1846" t="s">
        <v>24</v>
      </c>
    </row>
    <row r="1847" spans="1:14" x14ac:dyDescent="0.25">
      <c r="A1847" t="s">
        <v>397</v>
      </c>
      <c r="B1847" t="s">
        <v>398</v>
      </c>
      <c r="C1847" t="s">
        <v>377</v>
      </c>
      <c r="D1847" t="s">
        <v>21</v>
      </c>
      <c r="E1847">
        <v>83843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43228</v>
      </c>
      <c r="L1847" t="s">
        <v>26</v>
      </c>
      <c r="N1847" t="s">
        <v>24</v>
      </c>
    </row>
    <row r="1848" spans="1:14" x14ac:dyDescent="0.25">
      <c r="A1848" t="s">
        <v>2829</v>
      </c>
      <c r="B1848" t="s">
        <v>2830</v>
      </c>
      <c r="C1848" t="s">
        <v>289</v>
      </c>
      <c r="D1848" t="s">
        <v>21</v>
      </c>
      <c r="E1848">
        <v>83686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43228</v>
      </c>
      <c r="L1848" t="s">
        <v>26</v>
      </c>
      <c r="N1848" t="s">
        <v>24</v>
      </c>
    </row>
    <row r="1849" spans="1:14" x14ac:dyDescent="0.25">
      <c r="A1849" t="s">
        <v>2831</v>
      </c>
      <c r="B1849" t="s">
        <v>2832</v>
      </c>
      <c r="C1849" t="s">
        <v>289</v>
      </c>
      <c r="D1849" t="s">
        <v>21</v>
      </c>
      <c r="E1849">
        <v>83686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43228</v>
      </c>
      <c r="L1849" t="s">
        <v>26</v>
      </c>
      <c r="N1849" t="s">
        <v>24</v>
      </c>
    </row>
    <row r="1850" spans="1:14" x14ac:dyDescent="0.25">
      <c r="A1850" t="s">
        <v>2833</v>
      </c>
      <c r="B1850" t="s">
        <v>2834</v>
      </c>
      <c r="C1850" t="s">
        <v>289</v>
      </c>
      <c r="D1850" t="s">
        <v>21</v>
      </c>
      <c r="E1850">
        <v>83686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43228</v>
      </c>
      <c r="L1850" t="s">
        <v>26</v>
      </c>
      <c r="N1850" t="s">
        <v>24</v>
      </c>
    </row>
    <row r="1851" spans="1:14" x14ac:dyDescent="0.25">
      <c r="A1851" t="s">
        <v>2835</v>
      </c>
      <c r="B1851" t="s">
        <v>2836</v>
      </c>
      <c r="C1851" t="s">
        <v>2837</v>
      </c>
      <c r="D1851" t="s">
        <v>21</v>
      </c>
      <c r="E1851">
        <v>83855</v>
      </c>
      <c r="F1851" t="s">
        <v>23</v>
      </c>
      <c r="G1851" t="s">
        <v>23</v>
      </c>
      <c r="H1851" t="s">
        <v>24</v>
      </c>
      <c r="I1851" t="s">
        <v>24</v>
      </c>
      <c r="J1851" t="s">
        <v>25</v>
      </c>
      <c r="K1851" s="1">
        <v>43228</v>
      </c>
      <c r="L1851" t="s">
        <v>26</v>
      </c>
      <c r="N1851" t="s">
        <v>24</v>
      </c>
    </row>
    <row r="1852" spans="1:14" x14ac:dyDescent="0.25">
      <c r="A1852" t="s">
        <v>1451</v>
      </c>
      <c r="B1852" t="s">
        <v>1452</v>
      </c>
      <c r="C1852" t="s">
        <v>51</v>
      </c>
      <c r="D1852" t="s">
        <v>21</v>
      </c>
      <c r="E1852">
        <v>83642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43228</v>
      </c>
      <c r="L1852" t="s">
        <v>26</v>
      </c>
      <c r="N1852" t="s">
        <v>24</v>
      </c>
    </row>
    <row r="1853" spans="1:14" x14ac:dyDescent="0.25">
      <c r="A1853" t="s">
        <v>2838</v>
      </c>
      <c r="B1853" t="s">
        <v>2839</v>
      </c>
      <c r="C1853" t="s">
        <v>1967</v>
      </c>
      <c r="D1853" t="s">
        <v>21</v>
      </c>
      <c r="E1853">
        <v>83823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43228</v>
      </c>
      <c r="L1853" t="s">
        <v>26</v>
      </c>
      <c r="N1853" t="s">
        <v>24</v>
      </c>
    </row>
    <row r="1854" spans="1:14" x14ac:dyDescent="0.25">
      <c r="A1854" t="s">
        <v>346</v>
      </c>
      <c r="B1854" t="s">
        <v>347</v>
      </c>
      <c r="C1854" t="s">
        <v>328</v>
      </c>
      <c r="D1854" t="s">
        <v>21</v>
      </c>
      <c r="E1854">
        <v>83855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43228</v>
      </c>
      <c r="L1854" t="s">
        <v>26</v>
      </c>
      <c r="N1854" t="s">
        <v>24</v>
      </c>
    </row>
    <row r="1855" spans="1:14" x14ac:dyDescent="0.25">
      <c r="A1855" t="s">
        <v>217</v>
      </c>
      <c r="B1855" t="s">
        <v>218</v>
      </c>
      <c r="C1855" t="s">
        <v>200</v>
      </c>
      <c r="D1855" t="s">
        <v>21</v>
      </c>
      <c r="E1855">
        <v>83871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43228</v>
      </c>
      <c r="L1855" t="s">
        <v>26</v>
      </c>
      <c r="N1855" t="s">
        <v>24</v>
      </c>
    </row>
    <row r="1856" spans="1:14" x14ac:dyDescent="0.25">
      <c r="A1856" t="s">
        <v>420</v>
      </c>
      <c r="B1856" t="s">
        <v>421</v>
      </c>
      <c r="C1856" t="s">
        <v>377</v>
      </c>
      <c r="D1856" t="s">
        <v>21</v>
      </c>
      <c r="E1856">
        <v>83843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43228</v>
      </c>
      <c r="L1856" t="s">
        <v>26</v>
      </c>
      <c r="N1856" t="s">
        <v>24</v>
      </c>
    </row>
    <row r="1857" spans="1:14" x14ac:dyDescent="0.25">
      <c r="A1857" t="s">
        <v>1519</v>
      </c>
      <c r="B1857" t="s">
        <v>1520</v>
      </c>
      <c r="C1857" t="s">
        <v>242</v>
      </c>
      <c r="D1857" t="s">
        <v>21</v>
      </c>
      <c r="E1857">
        <v>83301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43227</v>
      </c>
      <c r="L1857" t="s">
        <v>26</v>
      </c>
      <c r="N1857" t="s">
        <v>24</v>
      </c>
    </row>
    <row r="1858" spans="1:14" x14ac:dyDescent="0.25">
      <c r="A1858" t="s">
        <v>1496</v>
      </c>
      <c r="B1858" t="s">
        <v>1497</v>
      </c>
      <c r="C1858" t="s">
        <v>242</v>
      </c>
      <c r="D1858" t="s">
        <v>21</v>
      </c>
      <c r="E1858">
        <v>83301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43227</v>
      </c>
      <c r="L1858" t="s">
        <v>26</v>
      </c>
      <c r="N1858" t="s">
        <v>24</v>
      </c>
    </row>
    <row r="1859" spans="1:14" x14ac:dyDescent="0.25">
      <c r="A1859" t="s">
        <v>256</v>
      </c>
      <c r="B1859" t="s">
        <v>257</v>
      </c>
      <c r="C1859" t="s">
        <v>120</v>
      </c>
      <c r="D1859" t="s">
        <v>21</v>
      </c>
      <c r="E1859">
        <v>83318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43227</v>
      </c>
      <c r="L1859" t="s">
        <v>26</v>
      </c>
      <c r="N1859" t="s">
        <v>24</v>
      </c>
    </row>
    <row r="1860" spans="1:14" x14ac:dyDescent="0.25">
      <c r="A1860" t="s">
        <v>1523</v>
      </c>
      <c r="B1860" t="s">
        <v>1524</v>
      </c>
      <c r="C1860" t="s">
        <v>242</v>
      </c>
      <c r="D1860" t="s">
        <v>21</v>
      </c>
      <c r="E1860">
        <v>83301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43227</v>
      </c>
      <c r="L1860" t="s">
        <v>26</v>
      </c>
      <c r="N1860" t="s">
        <v>24</v>
      </c>
    </row>
    <row r="1861" spans="1:14" x14ac:dyDescent="0.25">
      <c r="A1861" t="s">
        <v>752</v>
      </c>
      <c r="B1861" t="s">
        <v>753</v>
      </c>
      <c r="C1861" t="s">
        <v>242</v>
      </c>
      <c r="D1861" t="s">
        <v>21</v>
      </c>
      <c r="E1861">
        <v>83301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43227</v>
      </c>
      <c r="L1861" t="s">
        <v>26</v>
      </c>
      <c r="N1861" t="s">
        <v>24</v>
      </c>
    </row>
    <row r="1862" spans="1:14" x14ac:dyDescent="0.25">
      <c r="A1862" t="s">
        <v>1525</v>
      </c>
      <c r="B1862" t="s">
        <v>1526</v>
      </c>
      <c r="C1862" t="s">
        <v>242</v>
      </c>
      <c r="D1862" t="s">
        <v>21</v>
      </c>
      <c r="E1862">
        <v>83301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43227</v>
      </c>
      <c r="L1862" t="s">
        <v>26</v>
      </c>
      <c r="N1862" t="s">
        <v>24</v>
      </c>
    </row>
    <row r="1863" spans="1:14" x14ac:dyDescent="0.25">
      <c r="A1863" t="s">
        <v>1166</v>
      </c>
      <c r="B1863" t="s">
        <v>1167</v>
      </c>
      <c r="C1863" t="s">
        <v>1168</v>
      </c>
      <c r="D1863" t="s">
        <v>21</v>
      </c>
      <c r="E1863">
        <v>83323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43227</v>
      </c>
      <c r="L1863" t="s">
        <v>26</v>
      </c>
      <c r="N1863" t="s">
        <v>24</v>
      </c>
    </row>
    <row r="1864" spans="1:14" x14ac:dyDescent="0.25">
      <c r="A1864" t="s">
        <v>2840</v>
      </c>
      <c r="B1864" t="s">
        <v>2841</v>
      </c>
      <c r="C1864" t="s">
        <v>1480</v>
      </c>
      <c r="D1864" t="s">
        <v>21</v>
      </c>
      <c r="E1864">
        <v>83338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43227</v>
      </c>
      <c r="L1864" t="s">
        <v>26</v>
      </c>
      <c r="N1864" t="s">
        <v>24</v>
      </c>
    </row>
    <row r="1865" spans="1:14" x14ac:dyDescent="0.25">
      <c r="A1865" t="s">
        <v>1018</v>
      </c>
      <c r="B1865" t="s">
        <v>1019</v>
      </c>
      <c r="C1865" t="s">
        <v>242</v>
      </c>
      <c r="D1865" t="s">
        <v>21</v>
      </c>
      <c r="E1865">
        <v>83301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43227</v>
      </c>
      <c r="L1865" t="s">
        <v>26</v>
      </c>
      <c r="N1865" t="s">
        <v>24</v>
      </c>
    </row>
    <row r="1866" spans="1:14" x14ac:dyDescent="0.25">
      <c r="A1866" t="s">
        <v>1020</v>
      </c>
      <c r="B1866" t="s">
        <v>1021</v>
      </c>
      <c r="C1866" t="s">
        <v>242</v>
      </c>
      <c r="D1866" t="s">
        <v>21</v>
      </c>
      <c r="E1866">
        <v>83301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43227</v>
      </c>
      <c r="L1866" t="s">
        <v>26</v>
      </c>
      <c r="N1866" t="s">
        <v>24</v>
      </c>
    </row>
    <row r="1867" spans="1:14" x14ac:dyDescent="0.25">
      <c r="A1867" t="s">
        <v>267</v>
      </c>
      <c r="B1867" t="s">
        <v>268</v>
      </c>
      <c r="C1867" t="s">
        <v>120</v>
      </c>
      <c r="D1867" t="s">
        <v>21</v>
      </c>
      <c r="E1867">
        <v>83318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43227</v>
      </c>
      <c r="L1867" t="s">
        <v>26</v>
      </c>
      <c r="N1867" t="s">
        <v>24</v>
      </c>
    </row>
    <row r="1868" spans="1:14" x14ac:dyDescent="0.25">
      <c r="A1868" t="s">
        <v>911</v>
      </c>
      <c r="B1868" t="s">
        <v>912</v>
      </c>
      <c r="C1868" t="s">
        <v>242</v>
      </c>
      <c r="D1868" t="s">
        <v>21</v>
      </c>
      <c r="E1868">
        <v>83301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43227</v>
      </c>
      <c r="L1868" t="s">
        <v>26</v>
      </c>
      <c r="N1868" t="s">
        <v>24</v>
      </c>
    </row>
    <row r="1869" spans="1:14" x14ac:dyDescent="0.25">
      <c r="A1869" t="s">
        <v>659</v>
      </c>
      <c r="B1869" t="s">
        <v>660</v>
      </c>
      <c r="C1869" t="s">
        <v>242</v>
      </c>
      <c r="D1869" t="s">
        <v>21</v>
      </c>
      <c r="E1869">
        <v>83301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43227</v>
      </c>
      <c r="L1869" t="s">
        <v>26</v>
      </c>
      <c r="N1869" t="s">
        <v>24</v>
      </c>
    </row>
    <row r="1870" spans="1:14" x14ac:dyDescent="0.25">
      <c r="A1870" t="s">
        <v>2842</v>
      </c>
      <c r="B1870" t="s">
        <v>2843</v>
      </c>
      <c r="C1870" t="s">
        <v>2844</v>
      </c>
      <c r="D1870" t="s">
        <v>21</v>
      </c>
      <c r="E1870">
        <v>83312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43227</v>
      </c>
      <c r="L1870" t="s">
        <v>26</v>
      </c>
      <c r="N1870" t="s">
        <v>24</v>
      </c>
    </row>
    <row r="1871" spans="1:14" x14ac:dyDescent="0.25">
      <c r="A1871" t="s">
        <v>606</v>
      </c>
      <c r="B1871" t="s">
        <v>877</v>
      </c>
      <c r="C1871" t="s">
        <v>242</v>
      </c>
      <c r="D1871" t="s">
        <v>21</v>
      </c>
      <c r="E1871">
        <v>83301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43227</v>
      </c>
      <c r="L1871" t="s">
        <v>26</v>
      </c>
      <c r="N1871" t="s">
        <v>24</v>
      </c>
    </row>
    <row r="1872" spans="1:14" x14ac:dyDescent="0.25">
      <c r="A1872" t="s">
        <v>1481</v>
      </c>
      <c r="B1872" t="s">
        <v>1482</v>
      </c>
      <c r="C1872" t="s">
        <v>1480</v>
      </c>
      <c r="D1872" t="s">
        <v>21</v>
      </c>
      <c r="E1872">
        <v>83338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43227</v>
      </c>
      <c r="L1872" t="s">
        <v>26</v>
      </c>
      <c r="N1872" t="s">
        <v>24</v>
      </c>
    </row>
    <row r="1873" spans="1:14" x14ac:dyDescent="0.25">
      <c r="A1873" t="s">
        <v>2845</v>
      </c>
      <c r="B1873" t="s">
        <v>2846</v>
      </c>
      <c r="C1873" t="s">
        <v>1480</v>
      </c>
      <c r="D1873" t="s">
        <v>21</v>
      </c>
      <c r="E1873">
        <v>83338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43227</v>
      </c>
      <c r="L1873" t="s">
        <v>26</v>
      </c>
      <c r="N1873" t="s">
        <v>24</v>
      </c>
    </row>
    <row r="1874" spans="1:14" x14ac:dyDescent="0.25">
      <c r="A1874" t="s">
        <v>144</v>
      </c>
      <c r="B1874" t="s">
        <v>2847</v>
      </c>
      <c r="C1874" t="s">
        <v>1480</v>
      </c>
      <c r="D1874" t="s">
        <v>21</v>
      </c>
      <c r="E1874">
        <v>83338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43227</v>
      </c>
      <c r="L1874" t="s">
        <v>26</v>
      </c>
      <c r="N1874" t="s">
        <v>24</v>
      </c>
    </row>
    <row r="1875" spans="1:14" x14ac:dyDescent="0.25">
      <c r="A1875" t="s">
        <v>1177</v>
      </c>
      <c r="B1875" t="s">
        <v>1178</v>
      </c>
      <c r="C1875" t="s">
        <v>1168</v>
      </c>
      <c r="D1875" t="s">
        <v>21</v>
      </c>
      <c r="E1875">
        <v>83323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43227</v>
      </c>
      <c r="L1875" t="s">
        <v>26</v>
      </c>
      <c r="N1875" t="s">
        <v>24</v>
      </c>
    </row>
    <row r="1876" spans="1:14" x14ac:dyDescent="0.25">
      <c r="A1876" t="s">
        <v>882</v>
      </c>
      <c r="B1876" t="s">
        <v>917</v>
      </c>
      <c r="C1876" t="s">
        <v>242</v>
      </c>
      <c r="D1876" t="s">
        <v>21</v>
      </c>
      <c r="E1876">
        <v>83301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43227</v>
      </c>
      <c r="L1876" t="s">
        <v>26</v>
      </c>
      <c r="N1876" t="s">
        <v>24</v>
      </c>
    </row>
    <row r="1877" spans="1:14" x14ac:dyDescent="0.25">
      <c r="A1877" t="s">
        <v>1425</v>
      </c>
      <c r="B1877" t="s">
        <v>1426</v>
      </c>
      <c r="C1877" t="s">
        <v>310</v>
      </c>
      <c r="D1877" t="s">
        <v>21</v>
      </c>
      <c r="E1877">
        <v>83616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43222</v>
      </c>
      <c r="L1877" t="s">
        <v>26</v>
      </c>
      <c r="N1877" t="s">
        <v>24</v>
      </c>
    </row>
    <row r="1878" spans="1:14" x14ac:dyDescent="0.25">
      <c r="A1878" t="s">
        <v>844</v>
      </c>
      <c r="B1878" t="s">
        <v>845</v>
      </c>
      <c r="C1878" t="s">
        <v>51</v>
      </c>
      <c r="D1878" t="s">
        <v>21</v>
      </c>
      <c r="E1878">
        <v>83642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43222</v>
      </c>
      <c r="L1878" t="s">
        <v>26</v>
      </c>
      <c r="N1878" t="s">
        <v>24</v>
      </c>
    </row>
    <row r="1879" spans="1:14" x14ac:dyDescent="0.25">
      <c r="A1879" t="s">
        <v>1341</v>
      </c>
      <c r="B1879" t="s">
        <v>1342</v>
      </c>
      <c r="C1879" t="s">
        <v>51</v>
      </c>
      <c r="D1879" t="s">
        <v>21</v>
      </c>
      <c r="E1879">
        <v>83642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43222</v>
      </c>
      <c r="L1879" t="s">
        <v>26</v>
      </c>
      <c r="N1879" t="s">
        <v>24</v>
      </c>
    </row>
    <row r="1880" spans="1:14" x14ac:dyDescent="0.25">
      <c r="A1880" t="s">
        <v>1267</v>
      </c>
      <c r="B1880" t="s">
        <v>1268</v>
      </c>
      <c r="C1880" t="s">
        <v>51</v>
      </c>
      <c r="D1880" t="s">
        <v>21</v>
      </c>
      <c r="E1880">
        <v>83642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43222</v>
      </c>
      <c r="L1880" t="s">
        <v>26</v>
      </c>
      <c r="N1880" t="s">
        <v>24</v>
      </c>
    </row>
    <row r="1881" spans="1:14" x14ac:dyDescent="0.25">
      <c r="A1881" t="s">
        <v>2852</v>
      </c>
      <c r="B1881" t="s">
        <v>992</v>
      </c>
      <c r="C1881" t="s">
        <v>20</v>
      </c>
      <c r="D1881" t="s">
        <v>21</v>
      </c>
      <c r="E1881">
        <v>83713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43222</v>
      </c>
      <c r="L1881" t="s">
        <v>26</v>
      </c>
      <c r="N1881" t="s">
        <v>24</v>
      </c>
    </row>
    <row r="1882" spans="1:14" x14ac:dyDescent="0.25">
      <c r="A1882" t="s">
        <v>1453</v>
      </c>
      <c r="B1882" t="s">
        <v>1454</v>
      </c>
      <c r="C1882" t="s">
        <v>51</v>
      </c>
      <c r="D1882" t="s">
        <v>21</v>
      </c>
      <c r="E1882">
        <v>83642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43222</v>
      </c>
      <c r="L1882" t="s">
        <v>26</v>
      </c>
      <c r="N1882" t="s">
        <v>24</v>
      </c>
    </row>
    <row r="1883" spans="1:14" x14ac:dyDescent="0.25">
      <c r="A1883" t="s">
        <v>1276</v>
      </c>
      <c r="B1883" t="s">
        <v>1277</v>
      </c>
      <c r="C1883" t="s">
        <v>824</v>
      </c>
      <c r="D1883" t="s">
        <v>21</v>
      </c>
      <c r="E1883">
        <v>83617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43222</v>
      </c>
      <c r="L1883" t="s">
        <v>26</v>
      </c>
      <c r="N1883" t="s">
        <v>24</v>
      </c>
    </row>
    <row r="1884" spans="1:14" x14ac:dyDescent="0.25">
      <c r="A1884" t="s">
        <v>1717</v>
      </c>
      <c r="B1884" t="s">
        <v>1718</v>
      </c>
      <c r="C1884" t="s">
        <v>120</v>
      </c>
      <c r="D1884" t="s">
        <v>21</v>
      </c>
      <c r="E1884">
        <v>83318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43222</v>
      </c>
      <c r="L1884" t="s">
        <v>26</v>
      </c>
      <c r="N1884" t="s">
        <v>24</v>
      </c>
    </row>
    <row r="1885" spans="1:14" x14ac:dyDescent="0.25">
      <c r="A1885" t="s">
        <v>1046</v>
      </c>
      <c r="B1885" t="s">
        <v>1047</v>
      </c>
      <c r="C1885" t="s">
        <v>20</v>
      </c>
      <c r="D1885" t="s">
        <v>21</v>
      </c>
      <c r="E1885">
        <v>83704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43222</v>
      </c>
      <c r="L1885" t="s">
        <v>26</v>
      </c>
      <c r="N1885" t="s">
        <v>24</v>
      </c>
    </row>
    <row r="1886" spans="1:14" x14ac:dyDescent="0.25">
      <c r="A1886" t="s">
        <v>1158</v>
      </c>
      <c r="B1886" t="s">
        <v>1159</v>
      </c>
      <c r="C1886" t="s">
        <v>227</v>
      </c>
      <c r="D1886" t="s">
        <v>21</v>
      </c>
      <c r="E1886">
        <v>83605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43221</v>
      </c>
      <c r="L1886" t="s">
        <v>26</v>
      </c>
      <c r="N1886" t="s">
        <v>24</v>
      </c>
    </row>
    <row r="1887" spans="1:14" x14ac:dyDescent="0.25">
      <c r="A1887" t="s">
        <v>2853</v>
      </c>
      <c r="B1887" t="s">
        <v>2854</v>
      </c>
      <c r="C1887" t="s">
        <v>289</v>
      </c>
      <c r="D1887" t="s">
        <v>21</v>
      </c>
      <c r="E1887">
        <v>83686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43221</v>
      </c>
      <c r="L1887" t="s">
        <v>26</v>
      </c>
      <c r="N1887" t="s">
        <v>24</v>
      </c>
    </row>
    <row r="1888" spans="1:14" x14ac:dyDescent="0.25">
      <c r="A1888" t="s">
        <v>2855</v>
      </c>
      <c r="B1888" t="s">
        <v>2856</v>
      </c>
      <c r="C1888" t="s">
        <v>289</v>
      </c>
      <c r="D1888" t="s">
        <v>21</v>
      </c>
      <c r="E1888">
        <v>83686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43221</v>
      </c>
      <c r="L1888" t="s">
        <v>26</v>
      </c>
      <c r="N1888" t="s">
        <v>24</v>
      </c>
    </row>
    <row r="1889" spans="1:14" x14ac:dyDescent="0.25">
      <c r="A1889" t="s">
        <v>225</v>
      </c>
      <c r="B1889" t="s">
        <v>226</v>
      </c>
      <c r="C1889" t="s">
        <v>227</v>
      </c>
      <c r="D1889" t="s">
        <v>21</v>
      </c>
      <c r="E1889">
        <v>83642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43221</v>
      </c>
      <c r="L1889" t="s">
        <v>26</v>
      </c>
      <c r="N1889" t="s">
        <v>24</v>
      </c>
    </row>
    <row r="1890" spans="1:14" x14ac:dyDescent="0.25">
      <c r="A1890" t="s">
        <v>2857</v>
      </c>
      <c r="B1890" t="s">
        <v>2856</v>
      </c>
      <c r="C1890" t="s">
        <v>289</v>
      </c>
      <c r="D1890" t="s">
        <v>21</v>
      </c>
      <c r="E1890">
        <v>83686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43221</v>
      </c>
      <c r="L1890" t="s">
        <v>26</v>
      </c>
      <c r="N1890" t="s">
        <v>24</v>
      </c>
    </row>
    <row r="1891" spans="1:14" x14ac:dyDescent="0.25">
      <c r="A1891" t="s">
        <v>2858</v>
      </c>
      <c r="B1891" t="s">
        <v>2859</v>
      </c>
      <c r="C1891" t="s">
        <v>289</v>
      </c>
      <c r="D1891" t="s">
        <v>21</v>
      </c>
      <c r="E1891">
        <v>83686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43221</v>
      </c>
      <c r="L1891" t="s">
        <v>26</v>
      </c>
      <c r="N1891" t="s">
        <v>24</v>
      </c>
    </row>
    <row r="1892" spans="1:14" x14ac:dyDescent="0.25">
      <c r="A1892" t="s">
        <v>236</v>
      </c>
      <c r="B1892" t="s">
        <v>237</v>
      </c>
      <c r="C1892" t="s">
        <v>227</v>
      </c>
      <c r="D1892" t="s">
        <v>21</v>
      </c>
      <c r="E1892">
        <v>83605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43221</v>
      </c>
      <c r="L1892" t="s">
        <v>26</v>
      </c>
      <c r="N1892" t="s">
        <v>24</v>
      </c>
    </row>
    <row r="1893" spans="1:14" x14ac:dyDescent="0.25">
      <c r="A1893" t="s">
        <v>2545</v>
      </c>
      <c r="B1893" t="s">
        <v>2860</v>
      </c>
      <c r="C1893" t="s">
        <v>289</v>
      </c>
      <c r="D1893" t="s">
        <v>21</v>
      </c>
      <c r="E1893">
        <v>83687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43221</v>
      </c>
      <c r="L1893" t="s">
        <v>26</v>
      </c>
      <c r="N1893" t="s">
        <v>24</v>
      </c>
    </row>
    <row r="1894" spans="1:14" x14ac:dyDescent="0.25">
      <c r="A1894" t="s">
        <v>884</v>
      </c>
      <c r="B1894" t="s">
        <v>885</v>
      </c>
      <c r="C1894" t="s">
        <v>242</v>
      </c>
      <c r="D1894" t="s">
        <v>21</v>
      </c>
      <c r="E1894">
        <v>83301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43220</v>
      </c>
      <c r="L1894" t="s">
        <v>26</v>
      </c>
      <c r="N1894" t="s">
        <v>24</v>
      </c>
    </row>
    <row r="1895" spans="1:14" x14ac:dyDescent="0.25">
      <c r="A1895" t="s">
        <v>1237</v>
      </c>
      <c r="B1895" t="s">
        <v>1238</v>
      </c>
      <c r="C1895" t="s">
        <v>1239</v>
      </c>
      <c r="D1895" t="s">
        <v>21</v>
      </c>
      <c r="E1895">
        <v>83341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43220</v>
      </c>
      <c r="L1895" t="s">
        <v>26</v>
      </c>
      <c r="N1895" t="s">
        <v>24</v>
      </c>
    </row>
    <row r="1896" spans="1:14" x14ac:dyDescent="0.25">
      <c r="A1896" t="s">
        <v>1521</v>
      </c>
      <c r="B1896" t="s">
        <v>1522</v>
      </c>
      <c r="C1896" t="s">
        <v>778</v>
      </c>
      <c r="D1896" t="s">
        <v>21</v>
      </c>
      <c r="E1896">
        <v>83328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43220</v>
      </c>
      <c r="L1896" t="s">
        <v>26</v>
      </c>
      <c r="N1896" t="s">
        <v>24</v>
      </c>
    </row>
    <row r="1897" spans="1:14" x14ac:dyDescent="0.25">
      <c r="A1897" t="s">
        <v>754</v>
      </c>
      <c r="B1897" t="s">
        <v>755</v>
      </c>
      <c r="C1897" t="s">
        <v>242</v>
      </c>
      <c r="D1897" t="s">
        <v>21</v>
      </c>
      <c r="E1897">
        <v>83301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43220</v>
      </c>
      <c r="L1897" t="s">
        <v>26</v>
      </c>
      <c r="N1897" t="s">
        <v>24</v>
      </c>
    </row>
    <row r="1898" spans="1:14" x14ac:dyDescent="0.25">
      <c r="A1898" t="s">
        <v>901</v>
      </c>
      <c r="B1898" t="s">
        <v>902</v>
      </c>
      <c r="C1898" t="s">
        <v>242</v>
      </c>
      <c r="D1898" t="s">
        <v>21</v>
      </c>
      <c r="E1898">
        <v>83301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43220</v>
      </c>
      <c r="L1898" t="s">
        <v>26</v>
      </c>
      <c r="N1898" t="s">
        <v>24</v>
      </c>
    </row>
    <row r="1899" spans="1:14" x14ac:dyDescent="0.25">
      <c r="A1899" t="s">
        <v>909</v>
      </c>
      <c r="B1899" t="s">
        <v>910</v>
      </c>
      <c r="C1899" t="s">
        <v>242</v>
      </c>
      <c r="D1899" t="s">
        <v>21</v>
      </c>
      <c r="E1899">
        <v>83301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43220</v>
      </c>
      <c r="L1899" t="s">
        <v>26</v>
      </c>
      <c r="N1899" t="s">
        <v>24</v>
      </c>
    </row>
    <row r="1900" spans="1:14" x14ac:dyDescent="0.25">
      <c r="A1900" t="s">
        <v>1527</v>
      </c>
      <c r="B1900" t="s">
        <v>1528</v>
      </c>
      <c r="C1900" t="s">
        <v>123</v>
      </c>
      <c r="D1900" t="s">
        <v>21</v>
      </c>
      <c r="E1900">
        <v>83316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43220</v>
      </c>
      <c r="L1900" t="s">
        <v>26</v>
      </c>
      <c r="N1900" t="s">
        <v>24</v>
      </c>
    </row>
    <row r="1901" spans="1:14" x14ac:dyDescent="0.25">
      <c r="A1901" t="s">
        <v>357</v>
      </c>
      <c r="B1901" t="s">
        <v>358</v>
      </c>
      <c r="C1901" t="s">
        <v>313</v>
      </c>
      <c r="D1901" t="s">
        <v>21</v>
      </c>
      <c r="E1901">
        <v>83355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43220</v>
      </c>
      <c r="L1901" t="s">
        <v>26</v>
      </c>
      <c r="N1901" t="s">
        <v>24</v>
      </c>
    </row>
    <row r="1902" spans="1:14" x14ac:dyDescent="0.25">
      <c r="A1902" t="s">
        <v>2861</v>
      </c>
      <c r="B1902" t="s">
        <v>2862</v>
      </c>
      <c r="C1902" t="s">
        <v>354</v>
      </c>
      <c r="D1902" t="s">
        <v>21</v>
      </c>
      <c r="E1902">
        <v>83623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43220</v>
      </c>
      <c r="L1902" t="s">
        <v>26</v>
      </c>
      <c r="N1902" t="s">
        <v>24</v>
      </c>
    </row>
    <row r="1903" spans="1:14" x14ac:dyDescent="0.25">
      <c r="A1903" t="s">
        <v>2863</v>
      </c>
      <c r="B1903" t="s">
        <v>2864</v>
      </c>
      <c r="C1903" t="s">
        <v>289</v>
      </c>
      <c r="D1903" t="s">
        <v>21</v>
      </c>
      <c r="E1903">
        <v>83651</v>
      </c>
      <c r="F1903" t="s">
        <v>23</v>
      </c>
      <c r="G1903" t="s">
        <v>23</v>
      </c>
      <c r="H1903" t="s">
        <v>24</v>
      </c>
      <c r="I1903" t="s">
        <v>24</v>
      </c>
      <c r="J1903" t="s">
        <v>25</v>
      </c>
      <c r="K1903" s="1">
        <v>43220</v>
      </c>
      <c r="L1903" t="s">
        <v>26</v>
      </c>
      <c r="N1903" t="s">
        <v>24</v>
      </c>
    </row>
    <row r="1904" spans="1:14" x14ac:dyDescent="0.25">
      <c r="A1904" t="s">
        <v>2865</v>
      </c>
      <c r="B1904" t="s">
        <v>2866</v>
      </c>
      <c r="C1904" t="s">
        <v>123</v>
      </c>
      <c r="D1904" t="s">
        <v>21</v>
      </c>
      <c r="E1904">
        <v>83316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43220</v>
      </c>
      <c r="L1904" t="s">
        <v>26</v>
      </c>
      <c r="N1904" t="s">
        <v>24</v>
      </c>
    </row>
    <row r="1905" spans="1:14" x14ac:dyDescent="0.25">
      <c r="A1905" t="s">
        <v>2867</v>
      </c>
      <c r="B1905" t="s">
        <v>2868</v>
      </c>
      <c r="C1905" t="s">
        <v>407</v>
      </c>
      <c r="D1905" t="s">
        <v>21</v>
      </c>
      <c r="E1905">
        <v>83641</v>
      </c>
      <c r="F1905" t="s">
        <v>23</v>
      </c>
      <c r="G1905" t="s">
        <v>23</v>
      </c>
      <c r="H1905" t="s">
        <v>24</v>
      </c>
      <c r="I1905" t="s">
        <v>24</v>
      </c>
      <c r="J1905" t="s">
        <v>25</v>
      </c>
      <c r="K1905" s="1">
        <v>43220</v>
      </c>
      <c r="L1905" t="s">
        <v>26</v>
      </c>
      <c r="N1905" t="s">
        <v>24</v>
      </c>
    </row>
    <row r="1906" spans="1:14" x14ac:dyDescent="0.25">
      <c r="A1906" t="s">
        <v>359</v>
      </c>
      <c r="B1906" t="s">
        <v>360</v>
      </c>
      <c r="C1906" t="s">
        <v>354</v>
      </c>
      <c r="D1906" t="s">
        <v>21</v>
      </c>
      <c r="E1906">
        <v>83623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43220</v>
      </c>
      <c r="L1906" t="s">
        <v>26</v>
      </c>
      <c r="N1906" t="s">
        <v>24</v>
      </c>
    </row>
    <row r="1907" spans="1:14" x14ac:dyDescent="0.25">
      <c r="A1907" t="s">
        <v>929</v>
      </c>
      <c r="B1907" t="s">
        <v>930</v>
      </c>
      <c r="C1907" t="s">
        <v>123</v>
      </c>
      <c r="D1907" t="s">
        <v>21</v>
      </c>
      <c r="E1907">
        <v>83316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43220</v>
      </c>
      <c r="L1907" t="s">
        <v>26</v>
      </c>
      <c r="N1907" t="s">
        <v>24</v>
      </c>
    </row>
    <row r="1908" spans="1:14" x14ac:dyDescent="0.25">
      <c r="A1908" t="s">
        <v>2869</v>
      </c>
      <c r="B1908" t="s">
        <v>2870</v>
      </c>
      <c r="C1908" t="s">
        <v>123</v>
      </c>
      <c r="D1908" t="s">
        <v>21</v>
      </c>
      <c r="E1908">
        <v>83316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43220</v>
      </c>
      <c r="L1908" t="s">
        <v>26</v>
      </c>
      <c r="N1908" t="s">
        <v>24</v>
      </c>
    </row>
    <row r="1909" spans="1:14" x14ac:dyDescent="0.25">
      <c r="A1909" t="s">
        <v>66</v>
      </c>
      <c r="B1909" t="s">
        <v>2871</v>
      </c>
      <c r="C1909" t="s">
        <v>1239</v>
      </c>
      <c r="D1909" t="s">
        <v>21</v>
      </c>
      <c r="E1909">
        <v>83341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43220</v>
      </c>
      <c r="L1909" t="s">
        <v>26</v>
      </c>
      <c r="N1909" t="s">
        <v>24</v>
      </c>
    </row>
    <row r="1910" spans="1:14" x14ac:dyDescent="0.25">
      <c r="A1910" t="s">
        <v>2872</v>
      </c>
      <c r="B1910" t="s">
        <v>2873</v>
      </c>
      <c r="C1910" t="s">
        <v>2874</v>
      </c>
      <c r="D1910" t="s">
        <v>21</v>
      </c>
      <c r="E1910">
        <v>83647</v>
      </c>
      <c r="F1910" t="s">
        <v>23</v>
      </c>
      <c r="G1910" t="s">
        <v>23</v>
      </c>
      <c r="H1910" t="s">
        <v>24</v>
      </c>
      <c r="I1910" t="s">
        <v>24</v>
      </c>
      <c r="J1910" t="s">
        <v>25</v>
      </c>
      <c r="K1910" s="1">
        <v>43220</v>
      </c>
      <c r="L1910" t="s">
        <v>26</v>
      </c>
      <c r="N1910" t="s">
        <v>24</v>
      </c>
    </row>
    <row r="1911" spans="1:14" x14ac:dyDescent="0.25">
      <c r="A1911" t="s">
        <v>1726</v>
      </c>
      <c r="B1911" t="s">
        <v>1727</v>
      </c>
      <c r="C1911" t="s">
        <v>277</v>
      </c>
      <c r="D1911" t="s">
        <v>21</v>
      </c>
      <c r="E1911">
        <v>83647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43220</v>
      </c>
      <c r="L1911" t="s">
        <v>26</v>
      </c>
      <c r="N1911" t="s">
        <v>24</v>
      </c>
    </row>
    <row r="1912" spans="1:14" x14ac:dyDescent="0.25">
      <c r="A1912" t="s">
        <v>1259</v>
      </c>
      <c r="B1912" t="s">
        <v>1260</v>
      </c>
      <c r="C1912" t="s">
        <v>1261</v>
      </c>
      <c r="D1912" t="s">
        <v>21</v>
      </c>
      <c r="E1912">
        <v>83334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43220</v>
      </c>
      <c r="L1912" t="s">
        <v>26</v>
      </c>
      <c r="N1912" t="s">
        <v>24</v>
      </c>
    </row>
    <row r="1913" spans="1:14" x14ac:dyDescent="0.25">
      <c r="A1913" t="s">
        <v>273</v>
      </c>
      <c r="B1913" t="s">
        <v>274</v>
      </c>
      <c r="C1913" t="s">
        <v>120</v>
      </c>
      <c r="D1913" t="s">
        <v>21</v>
      </c>
      <c r="E1913">
        <v>83318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43220</v>
      </c>
      <c r="L1913" t="s">
        <v>26</v>
      </c>
      <c r="N1913" t="s">
        <v>24</v>
      </c>
    </row>
    <row r="1914" spans="1:14" x14ac:dyDescent="0.25">
      <c r="A1914" t="s">
        <v>2875</v>
      </c>
      <c r="B1914" t="s">
        <v>2876</v>
      </c>
      <c r="C1914" t="s">
        <v>973</v>
      </c>
      <c r="D1914" t="s">
        <v>21</v>
      </c>
      <c r="E1914">
        <v>83639</v>
      </c>
      <c r="F1914" t="s">
        <v>23</v>
      </c>
      <c r="G1914" t="s">
        <v>23</v>
      </c>
      <c r="H1914" t="s">
        <v>24</v>
      </c>
      <c r="I1914" t="s">
        <v>24</v>
      </c>
      <c r="J1914" t="s">
        <v>25</v>
      </c>
      <c r="K1914" s="1">
        <v>43220</v>
      </c>
      <c r="L1914" t="s">
        <v>26</v>
      </c>
      <c r="N1914" t="s">
        <v>24</v>
      </c>
    </row>
    <row r="1915" spans="1:14" x14ac:dyDescent="0.25">
      <c r="A1915" t="s">
        <v>1534</v>
      </c>
      <c r="B1915" t="s">
        <v>1535</v>
      </c>
      <c r="C1915" t="s">
        <v>354</v>
      </c>
      <c r="D1915" t="s">
        <v>21</v>
      </c>
      <c r="E1915">
        <v>83623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43220</v>
      </c>
      <c r="L1915" t="s">
        <v>26</v>
      </c>
      <c r="N1915" t="s">
        <v>24</v>
      </c>
    </row>
    <row r="1916" spans="1:14" x14ac:dyDescent="0.25">
      <c r="A1916" t="s">
        <v>144</v>
      </c>
      <c r="B1916" t="s">
        <v>1262</v>
      </c>
      <c r="C1916" t="s">
        <v>1239</v>
      </c>
      <c r="D1916" t="s">
        <v>21</v>
      </c>
      <c r="E1916">
        <v>83341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43220</v>
      </c>
      <c r="L1916" t="s">
        <v>26</v>
      </c>
      <c r="N1916" t="s">
        <v>24</v>
      </c>
    </row>
    <row r="1917" spans="1:14" x14ac:dyDescent="0.25">
      <c r="A1917" t="s">
        <v>2877</v>
      </c>
      <c r="B1917" t="s">
        <v>2878</v>
      </c>
      <c r="C1917" t="s">
        <v>289</v>
      </c>
      <c r="D1917" t="s">
        <v>21</v>
      </c>
      <c r="E1917">
        <v>83651</v>
      </c>
      <c r="F1917" t="s">
        <v>23</v>
      </c>
      <c r="G1917" t="s">
        <v>23</v>
      </c>
      <c r="H1917" t="s">
        <v>24</v>
      </c>
      <c r="I1917" t="s">
        <v>24</v>
      </c>
      <c r="J1917" t="s">
        <v>25</v>
      </c>
      <c r="K1917" s="1">
        <v>43220</v>
      </c>
      <c r="L1917" t="s">
        <v>26</v>
      </c>
      <c r="N1917" t="s">
        <v>24</v>
      </c>
    </row>
    <row r="1918" spans="1:14" x14ac:dyDescent="0.25">
      <c r="A1918" t="s">
        <v>2879</v>
      </c>
      <c r="B1918" t="s">
        <v>2880</v>
      </c>
      <c r="C1918" t="s">
        <v>286</v>
      </c>
      <c r="D1918" t="s">
        <v>21</v>
      </c>
      <c r="E1918">
        <v>83647</v>
      </c>
      <c r="F1918" t="s">
        <v>23</v>
      </c>
      <c r="G1918" t="s">
        <v>23</v>
      </c>
      <c r="H1918" t="s">
        <v>24</v>
      </c>
      <c r="I1918" t="s">
        <v>24</v>
      </c>
      <c r="J1918" t="s">
        <v>25</v>
      </c>
      <c r="K1918" s="1">
        <v>43220</v>
      </c>
      <c r="L1918" t="s">
        <v>26</v>
      </c>
      <c r="N1918" t="s">
        <v>24</v>
      </c>
    </row>
    <row r="1919" spans="1:14" x14ac:dyDescent="0.25">
      <c r="A1919" t="s">
        <v>316</v>
      </c>
      <c r="B1919" t="s">
        <v>317</v>
      </c>
      <c r="C1919" t="s">
        <v>313</v>
      </c>
      <c r="D1919" t="s">
        <v>21</v>
      </c>
      <c r="E1919">
        <v>83355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43220</v>
      </c>
      <c r="L1919" t="s">
        <v>26</v>
      </c>
      <c r="N1919" t="s">
        <v>24</v>
      </c>
    </row>
    <row r="1920" spans="1:14" x14ac:dyDescent="0.25">
      <c r="A1920" t="s">
        <v>2881</v>
      </c>
      <c r="B1920" t="s">
        <v>2882</v>
      </c>
      <c r="C1920" t="s">
        <v>2883</v>
      </c>
      <c r="D1920" t="s">
        <v>21</v>
      </c>
      <c r="E1920">
        <v>83868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43219</v>
      </c>
      <c r="L1920" t="s">
        <v>26</v>
      </c>
      <c r="N1920" t="s">
        <v>24</v>
      </c>
    </row>
    <row r="1921" spans="1:14" x14ac:dyDescent="0.25">
      <c r="A1921" t="s">
        <v>70</v>
      </c>
      <c r="B1921" t="s">
        <v>71</v>
      </c>
      <c r="C1921" t="s">
        <v>72</v>
      </c>
      <c r="D1921" t="s">
        <v>21</v>
      </c>
      <c r="E1921">
        <v>83814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43219</v>
      </c>
      <c r="L1921" t="s">
        <v>26</v>
      </c>
      <c r="N1921" t="s">
        <v>24</v>
      </c>
    </row>
    <row r="1922" spans="1:14" x14ac:dyDescent="0.25">
      <c r="A1922" t="s">
        <v>2884</v>
      </c>
      <c r="B1922" t="s">
        <v>2885</v>
      </c>
      <c r="C1922" t="s">
        <v>304</v>
      </c>
      <c r="D1922" t="s">
        <v>21</v>
      </c>
      <c r="E1922">
        <v>83821</v>
      </c>
      <c r="F1922" t="s">
        <v>23</v>
      </c>
      <c r="G1922" t="s">
        <v>23</v>
      </c>
      <c r="H1922" t="s">
        <v>24</v>
      </c>
      <c r="I1922" t="s">
        <v>24</v>
      </c>
      <c r="J1922" t="s">
        <v>25</v>
      </c>
      <c r="K1922" s="1">
        <v>43219</v>
      </c>
      <c r="L1922" t="s">
        <v>26</v>
      </c>
      <c r="N1922" t="s">
        <v>24</v>
      </c>
    </row>
    <row r="1923" spans="1:14" x14ac:dyDescent="0.25">
      <c r="A1923" t="s">
        <v>151</v>
      </c>
      <c r="B1923" t="s">
        <v>152</v>
      </c>
      <c r="C1923" t="s">
        <v>153</v>
      </c>
      <c r="D1923" t="s">
        <v>21</v>
      </c>
      <c r="E1923">
        <v>83333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43218</v>
      </c>
      <c r="L1923" t="s">
        <v>26</v>
      </c>
      <c r="N1923" t="s">
        <v>24</v>
      </c>
    </row>
    <row r="1924" spans="1:14" x14ac:dyDescent="0.25">
      <c r="A1924" t="s">
        <v>1318</v>
      </c>
      <c r="B1924" t="s">
        <v>1319</v>
      </c>
      <c r="C1924" t="s">
        <v>60</v>
      </c>
      <c r="D1924" t="s">
        <v>21</v>
      </c>
      <c r="E1924">
        <v>83330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43218</v>
      </c>
      <c r="L1924" t="s">
        <v>26</v>
      </c>
      <c r="N1924" t="s">
        <v>24</v>
      </c>
    </row>
    <row r="1925" spans="1:14" x14ac:dyDescent="0.25">
      <c r="A1925" t="s">
        <v>461</v>
      </c>
      <c r="B1925" t="s">
        <v>462</v>
      </c>
      <c r="C1925" t="s">
        <v>460</v>
      </c>
      <c r="D1925" t="s">
        <v>21</v>
      </c>
      <c r="E1925">
        <v>83352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43218</v>
      </c>
      <c r="L1925" t="s">
        <v>26</v>
      </c>
      <c r="N1925" t="s">
        <v>24</v>
      </c>
    </row>
    <row r="1926" spans="1:14" x14ac:dyDescent="0.25">
      <c r="A1926" t="s">
        <v>1325</v>
      </c>
      <c r="B1926" t="s">
        <v>1326</v>
      </c>
      <c r="C1926" t="s">
        <v>60</v>
      </c>
      <c r="D1926" t="s">
        <v>21</v>
      </c>
      <c r="E1926">
        <v>83330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43218</v>
      </c>
      <c r="L1926" t="s">
        <v>26</v>
      </c>
      <c r="N1926" t="s">
        <v>24</v>
      </c>
    </row>
    <row r="1927" spans="1:14" x14ac:dyDescent="0.25">
      <c r="A1927" t="s">
        <v>58</v>
      </c>
      <c r="B1927" t="s">
        <v>59</v>
      </c>
      <c r="C1927" t="s">
        <v>60</v>
      </c>
      <c r="D1927" t="s">
        <v>21</v>
      </c>
      <c r="E1927">
        <v>83330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43218</v>
      </c>
      <c r="L1927" t="s">
        <v>26</v>
      </c>
      <c r="N1927" t="s">
        <v>24</v>
      </c>
    </row>
    <row r="1928" spans="1:14" x14ac:dyDescent="0.25">
      <c r="A1928" t="s">
        <v>2886</v>
      </c>
      <c r="B1928" t="s">
        <v>2887</v>
      </c>
      <c r="C1928" t="s">
        <v>2203</v>
      </c>
      <c r="D1928" t="s">
        <v>21</v>
      </c>
      <c r="E1928">
        <v>83327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43218</v>
      </c>
      <c r="L1928" t="s">
        <v>26</v>
      </c>
      <c r="N1928" t="s">
        <v>24</v>
      </c>
    </row>
    <row r="1929" spans="1:14" x14ac:dyDescent="0.25">
      <c r="A1929" t="s">
        <v>166</v>
      </c>
      <c r="B1929" t="s">
        <v>167</v>
      </c>
      <c r="C1929" t="s">
        <v>153</v>
      </c>
      <c r="D1929" t="s">
        <v>21</v>
      </c>
      <c r="E1929">
        <v>83333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43218</v>
      </c>
      <c r="L1929" t="s">
        <v>26</v>
      </c>
      <c r="N1929" t="s">
        <v>24</v>
      </c>
    </row>
    <row r="1930" spans="1:14" x14ac:dyDescent="0.25">
      <c r="A1930" t="s">
        <v>2888</v>
      </c>
      <c r="B1930" t="s">
        <v>2889</v>
      </c>
      <c r="C1930" t="s">
        <v>2176</v>
      </c>
      <c r="D1930" t="s">
        <v>21</v>
      </c>
      <c r="E1930">
        <v>83340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43218</v>
      </c>
      <c r="L1930" t="s">
        <v>26</v>
      </c>
      <c r="N1930" t="s">
        <v>24</v>
      </c>
    </row>
    <row r="1931" spans="1:14" x14ac:dyDescent="0.25">
      <c r="A1931" t="s">
        <v>369</v>
      </c>
      <c r="B1931" t="s">
        <v>370</v>
      </c>
      <c r="C1931" t="s">
        <v>20</v>
      </c>
      <c r="D1931" t="s">
        <v>21</v>
      </c>
      <c r="E1931">
        <v>83705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43217</v>
      </c>
      <c r="L1931" t="s">
        <v>26</v>
      </c>
      <c r="N1931" t="s">
        <v>24</v>
      </c>
    </row>
    <row r="1932" spans="1:14" x14ac:dyDescent="0.25">
      <c r="A1932" t="s">
        <v>231</v>
      </c>
      <c r="B1932" t="s">
        <v>232</v>
      </c>
      <c r="C1932" t="s">
        <v>233</v>
      </c>
      <c r="D1932" t="s">
        <v>21</v>
      </c>
      <c r="E1932">
        <v>83656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43216</v>
      </c>
      <c r="L1932" t="s">
        <v>26</v>
      </c>
      <c r="N1932" t="s">
        <v>24</v>
      </c>
    </row>
    <row r="1933" spans="1:14" x14ac:dyDescent="0.25">
      <c r="A1933" t="s">
        <v>1162</v>
      </c>
      <c r="B1933" t="s">
        <v>1163</v>
      </c>
      <c r="C1933" t="s">
        <v>227</v>
      </c>
      <c r="D1933" t="s">
        <v>21</v>
      </c>
      <c r="E1933">
        <v>83605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43216</v>
      </c>
      <c r="L1933" t="s">
        <v>26</v>
      </c>
      <c r="N1933" t="s">
        <v>24</v>
      </c>
    </row>
    <row r="1934" spans="1:14" x14ac:dyDescent="0.25">
      <c r="A1934" t="s">
        <v>292</v>
      </c>
      <c r="B1934" t="s">
        <v>293</v>
      </c>
      <c r="C1934" t="s">
        <v>227</v>
      </c>
      <c r="D1934" t="s">
        <v>21</v>
      </c>
      <c r="E1934">
        <v>83607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43216</v>
      </c>
      <c r="L1934" t="s">
        <v>26</v>
      </c>
      <c r="N1934" t="s">
        <v>24</v>
      </c>
    </row>
    <row r="1935" spans="1:14" x14ac:dyDescent="0.25">
      <c r="A1935" t="s">
        <v>1171</v>
      </c>
      <c r="B1935" t="s">
        <v>1172</v>
      </c>
      <c r="C1935" t="s">
        <v>227</v>
      </c>
      <c r="D1935" t="s">
        <v>21</v>
      </c>
      <c r="E1935">
        <v>83605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43216</v>
      </c>
      <c r="L1935" t="s">
        <v>26</v>
      </c>
      <c r="N1935" t="s">
        <v>24</v>
      </c>
    </row>
    <row r="1936" spans="1:14" x14ac:dyDescent="0.25">
      <c r="A1936" t="s">
        <v>2890</v>
      </c>
      <c r="B1936" t="s">
        <v>2891</v>
      </c>
      <c r="C1936" t="s">
        <v>227</v>
      </c>
      <c r="D1936" t="s">
        <v>21</v>
      </c>
      <c r="E1936">
        <v>83607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43216</v>
      </c>
      <c r="L1936" t="s">
        <v>26</v>
      </c>
      <c r="N1936" t="s">
        <v>24</v>
      </c>
    </row>
    <row r="1937" spans="1:14" x14ac:dyDescent="0.25">
      <c r="A1937" t="s">
        <v>2892</v>
      </c>
      <c r="B1937" t="s">
        <v>2893</v>
      </c>
      <c r="C1937" t="s">
        <v>500</v>
      </c>
      <c r="D1937" t="s">
        <v>21</v>
      </c>
      <c r="E1937">
        <v>83204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43216</v>
      </c>
      <c r="L1937" t="s">
        <v>26</v>
      </c>
      <c r="N1937" t="s">
        <v>24</v>
      </c>
    </row>
    <row r="1938" spans="1:14" x14ac:dyDescent="0.25">
      <c r="A1938" t="s">
        <v>612</v>
      </c>
      <c r="B1938" t="s">
        <v>613</v>
      </c>
      <c r="C1938" t="s">
        <v>227</v>
      </c>
      <c r="D1938" t="s">
        <v>21</v>
      </c>
      <c r="E1938">
        <v>83605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43216</v>
      </c>
      <c r="L1938" t="s">
        <v>26</v>
      </c>
      <c r="N1938" t="s">
        <v>24</v>
      </c>
    </row>
    <row r="1939" spans="1:14" x14ac:dyDescent="0.25">
      <c r="A1939" t="s">
        <v>1399</v>
      </c>
      <c r="B1939" t="s">
        <v>1400</v>
      </c>
      <c r="C1939" t="s">
        <v>227</v>
      </c>
      <c r="D1939" t="s">
        <v>21</v>
      </c>
      <c r="E1939">
        <v>83605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43216</v>
      </c>
      <c r="L1939" t="s">
        <v>26</v>
      </c>
      <c r="N1939" t="s">
        <v>24</v>
      </c>
    </row>
    <row r="1940" spans="1:14" x14ac:dyDescent="0.25">
      <c r="A1940" t="s">
        <v>1366</v>
      </c>
      <c r="B1940" t="s">
        <v>1367</v>
      </c>
      <c r="C1940" t="s">
        <v>1368</v>
      </c>
      <c r="D1940" t="s">
        <v>21</v>
      </c>
      <c r="E1940">
        <v>83619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43214</v>
      </c>
      <c r="L1940" t="s">
        <v>26</v>
      </c>
      <c r="N1940" t="s">
        <v>24</v>
      </c>
    </row>
    <row r="1941" spans="1:14" x14ac:dyDescent="0.25">
      <c r="A1941" t="s">
        <v>1375</v>
      </c>
      <c r="B1941" t="s">
        <v>1376</v>
      </c>
      <c r="C1941" t="s">
        <v>1368</v>
      </c>
      <c r="D1941" t="s">
        <v>21</v>
      </c>
      <c r="E1941">
        <v>83619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43214</v>
      </c>
      <c r="L1941" t="s">
        <v>26</v>
      </c>
      <c r="N1941" t="s">
        <v>24</v>
      </c>
    </row>
    <row r="1942" spans="1:14" x14ac:dyDescent="0.25">
      <c r="A1942" t="s">
        <v>1131</v>
      </c>
      <c r="B1942" t="s">
        <v>1132</v>
      </c>
      <c r="C1942" t="s">
        <v>20</v>
      </c>
      <c r="D1942" t="s">
        <v>21</v>
      </c>
      <c r="E1942">
        <v>83705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43214</v>
      </c>
      <c r="L1942" t="s">
        <v>26</v>
      </c>
      <c r="N1942" t="s">
        <v>24</v>
      </c>
    </row>
    <row r="1943" spans="1:14" x14ac:dyDescent="0.25">
      <c r="A1943" t="s">
        <v>2894</v>
      </c>
      <c r="B1943" t="s">
        <v>2895</v>
      </c>
      <c r="C1943" t="s">
        <v>2896</v>
      </c>
      <c r="D1943" t="s">
        <v>21</v>
      </c>
      <c r="E1943">
        <v>83636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43214</v>
      </c>
      <c r="L1943" t="s">
        <v>26</v>
      </c>
      <c r="N1943" t="s">
        <v>24</v>
      </c>
    </row>
    <row r="1944" spans="1:14" x14ac:dyDescent="0.25">
      <c r="A1944" t="s">
        <v>1388</v>
      </c>
      <c r="B1944" t="s">
        <v>1389</v>
      </c>
      <c r="C1944" t="s">
        <v>1368</v>
      </c>
      <c r="D1944" t="s">
        <v>21</v>
      </c>
      <c r="E1944">
        <v>83619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43214</v>
      </c>
      <c r="L1944" t="s">
        <v>26</v>
      </c>
      <c r="N1944" t="s">
        <v>24</v>
      </c>
    </row>
    <row r="1945" spans="1:14" x14ac:dyDescent="0.25">
      <c r="A1945" t="s">
        <v>222</v>
      </c>
      <c r="B1945" t="s">
        <v>223</v>
      </c>
      <c r="C1945" t="s">
        <v>224</v>
      </c>
      <c r="D1945" t="s">
        <v>21</v>
      </c>
      <c r="E1945">
        <v>83666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43214</v>
      </c>
      <c r="L1945" t="s">
        <v>26</v>
      </c>
      <c r="N1945" t="s">
        <v>24</v>
      </c>
    </row>
    <row r="1946" spans="1:14" x14ac:dyDescent="0.25">
      <c r="A1946" t="s">
        <v>1395</v>
      </c>
      <c r="B1946" t="s">
        <v>1396</v>
      </c>
      <c r="C1946" t="s">
        <v>1368</v>
      </c>
      <c r="D1946" t="s">
        <v>21</v>
      </c>
      <c r="E1946">
        <v>83619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43214</v>
      </c>
      <c r="L1946" t="s">
        <v>26</v>
      </c>
      <c r="N1946" t="s">
        <v>24</v>
      </c>
    </row>
    <row r="1947" spans="1:14" x14ac:dyDescent="0.25">
      <c r="A1947" t="s">
        <v>834</v>
      </c>
      <c r="B1947" t="s">
        <v>1401</v>
      </c>
      <c r="C1947" t="s">
        <v>1368</v>
      </c>
      <c r="D1947" t="s">
        <v>21</v>
      </c>
      <c r="E1947">
        <v>83619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43214</v>
      </c>
      <c r="L1947" t="s">
        <v>26</v>
      </c>
      <c r="N1947" t="s">
        <v>24</v>
      </c>
    </row>
    <row r="1948" spans="1:14" x14ac:dyDescent="0.25">
      <c r="A1948" t="s">
        <v>420</v>
      </c>
      <c r="B1948" t="s">
        <v>1402</v>
      </c>
      <c r="C1948" t="s">
        <v>1368</v>
      </c>
      <c r="D1948" t="s">
        <v>21</v>
      </c>
      <c r="E1948">
        <v>83619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43214</v>
      </c>
      <c r="L1948" t="s">
        <v>26</v>
      </c>
      <c r="N1948" t="s">
        <v>24</v>
      </c>
    </row>
    <row r="1949" spans="1:14" x14ac:dyDescent="0.25">
      <c r="A1949" t="s">
        <v>2897</v>
      </c>
      <c r="B1949" t="s">
        <v>600</v>
      </c>
      <c r="C1949" t="s">
        <v>182</v>
      </c>
      <c r="D1949" t="s">
        <v>21</v>
      </c>
      <c r="E1949">
        <v>83858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43212</v>
      </c>
      <c r="L1949" t="s">
        <v>26</v>
      </c>
      <c r="N1949" t="s">
        <v>24</v>
      </c>
    </row>
    <row r="1950" spans="1:14" x14ac:dyDescent="0.25">
      <c r="A1950" t="s">
        <v>2898</v>
      </c>
      <c r="B1950" t="s">
        <v>2899</v>
      </c>
      <c r="C1950" t="s">
        <v>182</v>
      </c>
      <c r="D1950" t="s">
        <v>21</v>
      </c>
      <c r="E1950">
        <v>83814</v>
      </c>
      <c r="F1950" t="s">
        <v>23</v>
      </c>
      <c r="G1950" t="s">
        <v>23</v>
      </c>
      <c r="H1950" t="s">
        <v>24</v>
      </c>
      <c r="I1950" t="s">
        <v>24</v>
      </c>
      <c r="J1950" t="s">
        <v>25</v>
      </c>
      <c r="K1950" s="1">
        <v>43212</v>
      </c>
      <c r="L1950" t="s">
        <v>26</v>
      </c>
      <c r="N1950" t="s">
        <v>24</v>
      </c>
    </row>
    <row r="1951" spans="1:14" x14ac:dyDescent="0.25">
      <c r="A1951" t="s">
        <v>1096</v>
      </c>
      <c r="B1951" t="s">
        <v>1116</v>
      </c>
      <c r="C1951" t="s">
        <v>190</v>
      </c>
      <c r="D1951" t="s">
        <v>21</v>
      </c>
      <c r="E1951">
        <v>83837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43212</v>
      </c>
      <c r="L1951" t="s">
        <v>26</v>
      </c>
      <c r="N1951" t="s">
        <v>24</v>
      </c>
    </row>
    <row r="1952" spans="1:14" x14ac:dyDescent="0.25">
      <c r="A1952" t="s">
        <v>1056</v>
      </c>
      <c r="B1952" t="s">
        <v>1057</v>
      </c>
      <c r="C1952" t="s">
        <v>182</v>
      </c>
      <c r="D1952" t="s">
        <v>21</v>
      </c>
      <c r="E1952">
        <v>83858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43212</v>
      </c>
      <c r="L1952" t="s">
        <v>26</v>
      </c>
      <c r="N1952" t="s">
        <v>24</v>
      </c>
    </row>
    <row r="1953" spans="1:14" x14ac:dyDescent="0.25">
      <c r="A1953" t="s">
        <v>2900</v>
      </c>
      <c r="B1953" t="s">
        <v>2901</v>
      </c>
      <c r="C1953" t="s">
        <v>187</v>
      </c>
      <c r="D1953" t="s">
        <v>21</v>
      </c>
      <c r="E1953">
        <v>83873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43212</v>
      </c>
      <c r="L1953" t="s">
        <v>26</v>
      </c>
      <c r="N1953" t="s">
        <v>24</v>
      </c>
    </row>
    <row r="1954" spans="1:14" x14ac:dyDescent="0.25">
      <c r="A1954" t="s">
        <v>1117</v>
      </c>
      <c r="B1954" t="s">
        <v>1118</v>
      </c>
      <c r="C1954" t="s">
        <v>190</v>
      </c>
      <c r="D1954" t="s">
        <v>21</v>
      </c>
      <c r="E1954">
        <v>83837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43212</v>
      </c>
      <c r="L1954" t="s">
        <v>26</v>
      </c>
      <c r="N1954" t="s">
        <v>24</v>
      </c>
    </row>
    <row r="1955" spans="1:14" x14ac:dyDescent="0.25">
      <c r="A1955" t="s">
        <v>1107</v>
      </c>
      <c r="B1955" t="s">
        <v>1108</v>
      </c>
      <c r="C1955" t="s">
        <v>1109</v>
      </c>
      <c r="D1955" t="s">
        <v>21</v>
      </c>
      <c r="E1955">
        <v>83846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43212</v>
      </c>
      <c r="L1955" t="s">
        <v>26</v>
      </c>
      <c r="N1955" t="s">
        <v>24</v>
      </c>
    </row>
    <row r="1956" spans="1:14" x14ac:dyDescent="0.25">
      <c r="A1956" t="s">
        <v>579</v>
      </c>
      <c r="B1956" t="s">
        <v>580</v>
      </c>
      <c r="C1956" t="s">
        <v>581</v>
      </c>
      <c r="D1956" t="s">
        <v>21</v>
      </c>
      <c r="E1956">
        <v>83810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43212</v>
      </c>
      <c r="L1956" t="s">
        <v>26</v>
      </c>
      <c r="N1956" t="s">
        <v>24</v>
      </c>
    </row>
    <row r="1957" spans="1:14" x14ac:dyDescent="0.25">
      <c r="A1957" t="s">
        <v>1119</v>
      </c>
      <c r="B1957" t="s">
        <v>1120</v>
      </c>
      <c r="C1957" t="s">
        <v>190</v>
      </c>
      <c r="D1957" t="s">
        <v>21</v>
      </c>
      <c r="E1957">
        <v>83837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43212</v>
      </c>
      <c r="L1957" t="s">
        <v>26</v>
      </c>
      <c r="N1957" t="s">
        <v>24</v>
      </c>
    </row>
    <row r="1958" spans="1:14" x14ac:dyDescent="0.25">
      <c r="A1958" t="s">
        <v>677</v>
      </c>
      <c r="B1958" t="s">
        <v>678</v>
      </c>
      <c r="C1958" t="s">
        <v>679</v>
      </c>
      <c r="D1958" t="s">
        <v>21</v>
      </c>
      <c r="E1958">
        <v>83854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43212</v>
      </c>
      <c r="L1958" t="s">
        <v>26</v>
      </c>
      <c r="N1958" t="s">
        <v>24</v>
      </c>
    </row>
    <row r="1959" spans="1:14" x14ac:dyDescent="0.25">
      <c r="A1959" t="s">
        <v>1074</v>
      </c>
      <c r="B1959" t="s">
        <v>1075</v>
      </c>
      <c r="C1959" t="s">
        <v>182</v>
      </c>
      <c r="D1959" t="s">
        <v>21</v>
      </c>
      <c r="E1959">
        <v>83858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43212</v>
      </c>
      <c r="L1959" t="s">
        <v>26</v>
      </c>
      <c r="N1959" t="s">
        <v>24</v>
      </c>
    </row>
    <row r="1960" spans="1:14" x14ac:dyDescent="0.25">
      <c r="A1960" t="s">
        <v>588</v>
      </c>
      <c r="B1960" t="s">
        <v>589</v>
      </c>
      <c r="C1960" t="s">
        <v>581</v>
      </c>
      <c r="D1960" t="s">
        <v>21</v>
      </c>
      <c r="E1960">
        <v>83810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43212</v>
      </c>
      <c r="L1960" t="s">
        <v>26</v>
      </c>
      <c r="N1960" t="s">
        <v>24</v>
      </c>
    </row>
    <row r="1961" spans="1:14" x14ac:dyDescent="0.25">
      <c r="A1961" t="s">
        <v>2902</v>
      </c>
      <c r="B1961" t="s">
        <v>2903</v>
      </c>
      <c r="C1961" t="s">
        <v>1942</v>
      </c>
      <c r="D1961" t="s">
        <v>21</v>
      </c>
      <c r="E1961">
        <v>83839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43212</v>
      </c>
      <c r="L1961" t="s">
        <v>26</v>
      </c>
      <c r="N1961" t="s">
        <v>24</v>
      </c>
    </row>
    <row r="1962" spans="1:14" x14ac:dyDescent="0.25">
      <c r="A1962" t="s">
        <v>1062</v>
      </c>
      <c r="B1962" t="s">
        <v>1063</v>
      </c>
      <c r="C1962" t="s">
        <v>182</v>
      </c>
      <c r="D1962" t="s">
        <v>21</v>
      </c>
      <c r="E1962">
        <v>83858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43212</v>
      </c>
      <c r="L1962" t="s">
        <v>26</v>
      </c>
      <c r="N1962" t="s">
        <v>24</v>
      </c>
    </row>
    <row r="1963" spans="1:14" x14ac:dyDescent="0.25">
      <c r="A1963" t="s">
        <v>445</v>
      </c>
      <c r="B1963" t="s">
        <v>446</v>
      </c>
      <c r="C1963" t="s">
        <v>447</v>
      </c>
      <c r="D1963" t="s">
        <v>21</v>
      </c>
      <c r="E1963">
        <v>83622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43211</v>
      </c>
      <c r="L1963" t="s">
        <v>26</v>
      </c>
      <c r="N1963" t="s">
        <v>24</v>
      </c>
    </row>
    <row r="1964" spans="1:14" x14ac:dyDescent="0.25">
      <c r="A1964" t="s">
        <v>2904</v>
      </c>
      <c r="B1964" t="s">
        <v>2905</v>
      </c>
      <c r="C1964" t="s">
        <v>447</v>
      </c>
      <c r="D1964" t="s">
        <v>21</v>
      </c>
      <c r="E1964">
        <v>83622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43211</v>
      </c>
      <c r="L1964" t="s">
        <v>26</v>
      </c>
      <c r="N1964" t="s">
        <v>24</v>
      </c>
    </row>
    <row r="1965" spans="1:14" x14ac:dyDescent="0.25">
      <c r="A1965" t="s">
        <v>1156</v>
      </c>
      <c r="B1965" t="s">
        <v>1157</v>
      </c>
      <c r="C1965" t="s">
        <v>227</v>
      </c>
      <c r="D1965" t="s">
        <v>21</v>
      </c>
      <c r="E1965">
        <v>83607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43208</v>
      </c>
      <c r="L1965" t="s">
        <v>26</v>
      </c>
      <c r="N1965" t="s">
        <v>24</v>
      </c>
    </row>
    <row r="1966" spans="1:14" x14ac:dyDescent="0.25">
      <c r="A1966" t="s">
        <v>2005</v>
      </c>
      <c r="B1966" t="s">
        <v>2006</v>
      </c>
      <c r="C1966" t="s">
        <v>289</v>
      </c>
      <c r="D1966" t="s">
        <v>21</v>
      </c>
      <c r="E1966">
        <v>83687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43208</v>
      </c>
      <c r="L1966" t="s">
        <v>26</v>
      </c>
      <c r="N1966" t="s">
        <v>24</v>
      </c>
    </row>
    <row r="1967" spans="1:14" x14ac:dyDescent="0.25">
      <c r="A1967" t="s">
        <v>1917</v>
      </c>
      <c r="B1967" t="s">
        <v>1918</v>
      </c>
      <c r="C1967" t="s">
        <v>227</v>
      </c>
      <c r="D1967" t="s">
        <v>21</v>
      </c>
      <c r="E1967">
        <v>83605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43208</v>
      </c>
      <c r="L1967" t="s">
        <v>26</v>
      </c>
      <c r="N1967" t="s">
        <v>24</v>
      </c>
    </row>
    <row r="1968" spans="1:14" x14ac:dyDescent="0.25">
      <c r="A1968" t="s">
        <v>1405</v>
      </c>
      <c r="B1968" t="s">
        <v>1406</v>
      </c>
      <c r="C1968" t="s">
        <v>20</v>
      </c>
      <c r="D1968" t="s">
        <v>21</v>
      </c>
      <c r="E1968">
        <v>83704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43208</v>
      </c>
      <c r="L1968" t="s">
        <v>26</v>
      </c>
      <c r="N1968" t="s">
        <v>24</v>
      </c>
    </row>
    <row r="1969" spans="1:14" x14ac:dyDescent="0.25">
      <c r="A1969" t="s">
        <v>975</v>
      </c>
      <c r="B1969" t="s">
        <v>976</v>
      </c>
      <c r="C1969" t="s">
        <v>227</v>
      </c>
      <c r="D1969" t="s">
        <v>21</v>
      </c>
      <c r="E1969">
        <v>83607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43208</v>
      </c>
      <c r="L1969" t="s">
        <v>26</v>
      </c>
      <c r="N1969" t="s">
        <v>24</v>
      </c>
    </row>
    <row r="1970" spans="1:14" x14ac:dyDescent="0.25">
      <c r="A1970" t="s">
        <v>1536</v>
      </c>
      <c r="B1970" t="s">
        <v>1537</v>
      </c>
      <c r="C1970" t="s">
        <v>1538</v>
      </c>
      <c r="D1970" t="s">
        <v>21</v>
      </c>
      <c r="E1970">
        <v>83628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43208</v>
      </c>
      <c r="L1970" t="s">
        <v>26</v>
      </c>
      <c r="N1970" t="s">
        <v>24</v>
      </c>
    </row>
    <row r="1971" spans="1:14" x14ac:dyDescent="0.25">
      <c r="A1971" t="s">
        <v>1345</v>
      </c>
      <c r="B1971" t="s">
        <v>1346</v>
      </c>
      <c r="C1971" t="s">
        <v>20</v>
      </c>
      <c r="D1971" t="s">
        <v>21</v>
      </c>
      <c r="E1971">
        <v>83704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43208</v>
      </c>
      <c r="L1971" t="s">
        <v>26</v>
      </c>
      <c r="N1971" t="s">
        <v>24</v>
      </c>
    </row>
    <row r="1972" spans="1:14" x14ac:dyDescent="0.25">
      <c r="A1972" t="s">
        <v>1602</v>
      </c>
      <c r="B1972" t="s">
        <v>1603</v>
      </c>
      <c r="C1972" t="s">
        <v>824</v>
      </c>
      <c r="D1972" t="s">
        <v>21</v>
      </c>
      <c r="E1972">
        <v>83617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43207</v>
      </c>
      <c r="L1972" t="s">
        <v>26</v>
      </c>
      <c r="N1972" t="s">
        <v>24</v>
      </c>
    </row>
    <row r="1973" spans="1:14" x14ac:dyDescent="0.25">
      <c r="A1973" t="s">
        <v>399</v>
      </c>
      <c r="B1973" t="s">
        <v>400</v>
      </c>
      <c r="C1973" t="s">
        <v>377</v>
      </c>
      <c r="D1973" t="s">
        <v>21</v>
      </c>
      <c r="E1973">
        <v>83843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43207</v>
      </c>
      <c r="L1973" t="s">
        <v>26</v>
      </c>
      <c r="N1973" t="s">
        <v>24</v>
      </c>
    </row>
    <row r="1974" spans="1:14" x14ac:dyDescent="0.25">
      <c r="A1974" t="s">
        <v>1604</v>
      </c>
      <c r="B1974" t="s">
        <v>1605</v>
      </c>
      <c r="C1974" t="s">
        <v>824</v>
      </c>
      <c r="D1974" t="s">
        <v>21</v>
      </c>
      <c r="E1974">
        <v>83617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43207</v>
      </c>
      <c r="L1974" t="s">
        <v>26</v>
      </c>
      <c r="N1974" t="s">
        <v>24</v>
      </c>
    </row>
    <row r="1975" spans="1:14" x14ac:dyDescent="0.25">
      <c r="A1975" t="s">
        <v>1612</v>
      </c>
      <c r="B1975" t="s">
        <v>1613</v>
      </c>
      <c r="C1975" t="s">
        <v>824</v>
      </c>
      <c r="D1975" t="s">
        <v>21</v>
      </c>
      <c r="E1975">
        <v>83617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43207</v>
      </c>
      <c r="L1975" t="s">
        <v>26</v>
      </c>
      <c r="N1975" t="s">
        <v>24</v>
      </c>
    </row>
    <row r="1976" spans="1:14" x14ac:dyDescent="0.25">
      <c r="A1976" t="s">
        <v>375</v>
      </c>
      <c r="B1976" t="s">
        <v>376</v>
      </c>
      <c r="C1976" t="s">
        <v>377</v>
      </c>
      <c r="D1976" t="s">
        <v>21</v>
      </c>
      <c r="E1976">
        <v>83843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43207</v>
      </c>
      <c r="L1976" t="s">
        <v>26</v>
      </c>
      <c r="N1976" t="s">
        <v>24</v>
      </c>
    </row>
    <row r="1977" spans="1:14" x14ac:dyDescent="0.25">
      <c r="A1977" t="s">
        <v>819</v>
      </c>
      <c r="B1977" t="s">
        <v>820</v>
      </c>
      <c r="C1977" t="s">
        <v>51</v>
      </c>
      <c r="D1977" t="s">
        <v>21</v>
      </c>
      <c r="E1977">
        <v>83646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43207</v>
      </c>
      <c r="L1977" t="s">
        <v>26</v>
      </c>
      <c r="N1977" t="s">
        <v>24</v>
      </c>
    </row>
    <row r="1978" spans="1:14" x14ac:dyDescent="0.25">
      <c r="A1978" t="s">
        <v>1618</v>
      </c>
      <c r="B1978" t="s">
        <v>1601</v>
      </c>
      <c r="C1978" t="s">
        <v>622</v>
      </c>
      <c r="D1978" t="s">
        <v>21</v>
      </c>
      <c r="E1978">
        <v>83714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43207</v>
      </c>
      <c r="L1978" t="s">
        <v>26</v>
      </c>
      <c r="N1978" t="s">
        <v>24</v>
      </c>
    </row>
    <row r="1979" spans="1:14" x14ac:dyDescent="0.25">
      <c r="A1979" t="s">
        <v>401</v>
      </c>
      <c r="B1979" t="s">
        <v>402</v>
      </c>
      <c r="C1979" t="s">
        <v>377</v>
      </c>
      <c r="D1979" t="s">
        <v>21</v>
      </c>
      <c r="E1979">
        <v>83843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43207</v>
      </c>
      <c r="L1979" t="s">
        <v>26</v>
      </c>
      <c r="N1979" t="s">
        <v>24</v>
      </c>
    </row>
    <row r="1980" spans="1:14" x14ac:dyDescent="0.25">
      <c r="A1980" t="s">
        <v>2906</v>
      </c>
      <c r="B1980" t="s">
        <v>2907</v>
      </c>
      <c r="C1980" t="s">
        <v>377</v>
      </c>
      <c r="D1980" t="s">
        <v>21</v>
      </c>
      <c r="E1980">
        <v>83843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43207</v>
      </c>
      <c r="L1980" t="s">
        <v>26</v>
      </c>
      <c r="N1980" t="s">
        <v>24</v>
      </c>
    </row>
    <row r="1981" spans="1:14" x14ac:dyDescent="0.25">
      <c r="A1981" t="s">
        <v>1273</v>
      </c>
      <c r="B1981" t="s">
        <v>1274</v>
      </c>
      <c r="C1981" t="s">
        <v>824</v>
      </c>
      <c r="D1981" t="s">
        <v>21</v>
      </c>
      <c r="E1981">
        <v>83617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43207</v>
      </c>
      <c r="L1981" t="s">
        <v>26</v>
      </c>
      <c r="N1981" t="s">
        <v>24</v>
      </c>
    </row>
    <row r="1982" spans="1:14" x14ac:dyDescent="0.25">
      <c r="A1982" t="s">
        <v>1623</v>
      </c>
      <c r="B1982" t="s">
        <v>1624</v>
      </c>
      <c r="C1982" t="s">
        <v>824</v>
      </c>
      <c r="D1982" t="s">
        <v>21</v>
      </c>
      <c r="E1982">
        <v>83617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43207</v>
      </c>
      <c r="L1982" t="s">
        <v>26</v>
      </c>
      <c r="N1982" t="s">
        <v>24</v>
      </c>
    </row>
    <row r="1983" spans="1:14" x14ac:dyDescent="0.25">
      <c r="A1983" t="s">
        <v>1409</v>
      </c>
      <c r="B1983" t="s">
        <v>1410</v>
      </c>
      <c r="C1983" t="s">
        <v>20</v>
      </c>
      <c r="D1983" t="s">
        <v>21</v>
      </c>
      <c r="E1983">
        <v>83714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43207</v>
      </c>
      <c r="L1983" t="s">
        <v>26</v>
      </c>
      <c r="N1983" t="s">
        <v>24</v>
      </c>
    </row>
    <row r="1984" spans="1:14" x14ac:dyDescent="0.25">
      <c r="A1984" t="s">
        <v>1625</v>
      </c>
      <c r="B1984" t="s">
        <v>1626</v>
      </c>
      <c r="C1984" t="s">
        <v>824</v>
      </c>
      <c r="D1984" t="s">
        <v>21</v>
      </c>
      <c r="E1984">
        <v>83617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43207</v>
      </c>
      <c r="L1984" t="s">
        <v>26</v>
      </c>
      <c r="N1984" t="s">
        <v>24</v>
      </c>
    </row>
    <row r="1985" spans="1:14" x14ac:dyDescent="0.25">
      <c r="A1985" t="s">
        <v>418</v>
      </c>
      <c r="B1985" t="s">
        <v>419</v>
      </c>
      <c r="C1985" t="s">
        <v>377</v>
      </c>
      <c r="D1985" t="s">
        <v>21</v>
      </c>
      <c r="E1985">
        <v>83843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43207</v>
      </c>
      <c r="L1985" t="s">
        <v>26</v>
      </c>
      <c r="N1985" t="s">
        <v>24</v>
      </c>
    </row>
    <row r="1986" spans="1:14" x14ac:dyDescent="0.25">
      <c r="A1986" t="s">
        <v>2908</v>
      </c>
      <c r="B1986" t="s">
        <v>2909</v>
      </c>
      <c r="C1986" t="s">
        <v>377</v>
      </c>
      <c r="D1986" t="s">
        <v>21</v>
      </c>
      <c r="E1986">
        <v>83843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43207</v>
      </c>
      <c r="L1986" t="s">
        <v>26</v>
      </c>
      <c r="N1986" t="s">
        <v>24</v>
      </c>
    </row>
    <row r="1987" spans="1:14" x14ac:dyDescent="0.25">
      <c r="A1987" t="s">
        <v>598</v>
      </c>
      <c r="B1987" t="s">
        <v>599</v>
      </c>
      <c r="C1987" t="s">
        <v>227</v>
      </c>
      <c r="D1987" t="s">
        <v>21</v>
      </c>
      <c r="E1987">
        <v>83605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43206</v>
      </c>
      <c r="L1987" t="s">
        <v>26</v>
      </c>
      <c r="N1987" t="s">
        <v>24</v>
      </c>
    </row>
    <row r="1988" spans="1:14" x14ac:dyDescent="0.25">
      <c r="A1988" t="s">
        <v>1135</v>
      </c>
      <c r="B1988" t="s">
        <v>1136</v>
      </c>
      <c r="C1988" t="s">
        <v>289</v>
      </c>
      <c r="D1988" t="s">
        <v>21</v>
      </c>
      <c r="E1988">
        <v>83651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43206</v>
      </c>
      <c r="L1988" t="s">
        <v>26</v>
      </c>
      <c r="N1988" t="s">
        <v>24</v>
      </c>
    </row>
    <row r="1989" spans="1:14" x14ac:dyDescent="0.25">
      <c r="A1989" t="s">
        <v>1160</v>
      </c>
      <c r="B1989" t="s">
        <v>1161</v>
      </c>
      <c r="C1989" t="s">
        <v>227</v>
      </c>
      <c r="D1989" t="s">
        <v>21</v>
      </c>
      <c r="E1989">
        <v>83605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43206</v>
      </c>
      <c r="L1989" t="s">
        <v>26</v>
      </c>
      <c r="N1989" t="s">
        <v>24</v>
      </c>
    </row>
    <row r="1990" spans="1:14" x14ac:dyDescent="0.25">
      <c r="A1990" t="s">
        <v>1164</v>
      </c>
      <c r="B1990" t="s">
        <v>1165</v>
      </c>
      <c r="C1990" t="s">
        <v>227</v>
      </c>
      <c r="D1990" t="s">
        <v>21</v>
      </c>
      <c r="E1990">
        <v>83605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43206</v>
      </c>
      <c r="L1990" t="s">
        <v>26</v>
      </c>
      <c r="N1990" t="s">
        <v>24</v>
      </c>
    </row>
    <row r="1991" spans="1:14" x14ac:dyDescent="0.25">
      <c r="A1991" t="s">
        <v>1910</v>
      </c>
      <c r="B1991" t="s">
        <v>1911</v>
      </c>
      <c r="C1991" t="s">
        <v>289</v>
      </c>
      <c r="D1991" t="s">
        <v>21</v>
      </c>
      <c r="E1991">
        <v>83651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43206</v>
      </c>
      <c r="L1991" t="s">
        <v>26</v>
      </c>
      <c r="N1991" t="s">
        <v>24</v>
      </c>
    </row>
    <row r="1992" spans="1:14" x14ac:dyDescent="0.25">
      <c r="A1992" t="s">
        <v>1541</v>
      </c>
      <c r="B1992" t="s">
        <v>1542</v>
      </c>
      <c r="C1992" t="s">
        <v>1538</v>
      </c>
      <c r="D1992" t="s">
        <v>21</v>
      </c>
      <c r="E1992">
        <v>83628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43206</v>
      </c>
      <c r="L1992" t="s">
        <v>26</v>
      </c>
      <c r="N1992" t="s">
        <v>24</v>
      </c>
    </row>
    <row r="1993" spans="1:14" x14ac:dyDescent="0.25">
      <c r="A1993" t="s">
        <v>2910</v>
      </c>
      <c r="B1993" t="s">
        <v>978</v>
      </c>
      <c r="C1993" t="s">
        <v>227</v>
      </c>
      <c r="D1993" t="s">
        <v>21</v>
      </c>
      <c r="E1993">
        <v>83605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43206</v>
      </c>
      <c r="L1993" t="s">
        <v>26</v>
      </c>
      <c r="N1993" t="s">
        <v>24</v>
      </c>
    </row>
    <row r="1994" spans="1:14" x14ac:dyDescent="0.25">
      <c r="A1994" t="s">
        <v>1169</v>
      </c>
      <c r="B1994" t="s">
        <v>1170</v>
      </c>
      <c r="C1994" t="s">
        <v>227</v>
      </c>
      <c r="D1994" t="s">
        <v>21</v>
      </c>
      <c r="E1994">
        <v>83605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43206</v>
      </c>
      <c r="L1994" t="s">
        <v>26</v>
      </c>
      <c r="N1994" t="s">
        <v>24</v>
      </c>
    </row>
    <row r="1995" spans="1:14" x14ac:dyDescent="0.25">
      <c r="A1995" t="s">
        <v>1298</v>
      </c>
      <c r="B1995" t="s">
        <v>1299</v>
      </c>
      <c r="C1995" t="s">
        <v>20</v>
      </c>
      <c r="D1995" t="s">
        <v>21</v>
      </c>
      <c r="E1995">
        <v>83705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43203</v>
      </c>
      <c r="L1995" t="s">
        <v>26</v>
      </c>
      <c r="N1995" t="s">
        <v>24</v>
      </c>
    </row>
    <row r="1996" spans="1:14" x14ac:dyDescent="0.25">
      <c r="A1996" t="s">
        <v>1504</v>
      </c>
      <c r="B1996" t="s">
        <v>1505</v>
      </c>
      <c r="C1996" t="s">
        <v>51</v>
      </c>
      <c r="D1996" t="s">
        <v>21</v>
      </c>
      <c r="E1996">
        <v>83646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43203</v>
      </c>
      <c r="L1996" t="s">
        <v>26</v>
      </c>
      <c r="N1996" t="s">
        <v>24</v>
      </c>
    </row>
    <row r="1997" spans="1:14" x14ac:dyDescent="0.25">
      <c r="A1997" t="s">
        <v>1863</v>
      </c>
      <c r="B1997" t="s">
        <v>1864</v>
      </c>
      <c r="C1997" t="s">
        <v>20</v>
      </c>
      <c r="D1997" t="s">
        <v>21</v>
      </c>
      <c r="E1997">
        <v>83713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43203</v>
      </c>
      <c r="L1997" t="s">
        <v>26</v>
      </c>
      <c r="N1997" t="s">
        <v>24</v>
      </c>
    </row>
    <row r="1998" spans="1:14" x14ac:dyDescent="0.25">
      <c r="A1998" t="s">
        <v>1432</v>
      </c>
      <c r="B1998" t="s">
        <v>1433</v>
      </c>
      <c r="C1998" t="s">
        <v>20</v>
      </c>
      <c r="D1998" t="s">
        <v>21</v>
      </c>
      <c r="E1998">
        <v>83705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43203</v>
      </c>
      <c r="L1998" t="s">
        <v>26</v>
      </c>
      <c r="N1998" t="s">
        <v>24</v>
      </c>
    </row>
    <row r="1999" spans="1:14" x14ac:dyDescent="0.25">
      <c r="A1999" t="s">
        <v>1251</v>
      </c>
      <c r="B1999" t="s">
        <v>1252</v>
      </c>
      <c r="C1999" t="s">
        <v>20</v>
      </c>
      <c r="D1999" t="s">
        <v>21</v>
      </c>
      <c r="E1999">
        <v>83709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43203</v>
      </c>
      <c r="L1999" t="s">
        <v>26</v>
      </c>
      <c r="N1999" t="s">
        <v>24</v>
      </c>
    </row>
    <row r="2000" spans="1:14" x14ac:dyDescent="0.25">
      <c r="A2000" t="s">
        <v>1436</v>
      </c>
      <c r="B2000" t="s">
        <v>1437</v>
      </c>
      <c r="C2000" t="s">
        <v>20</v>
      </c>
      <c r="D2000" t="s">
        <v>21</v>
      </c>
      <c r="E2000">
        <v>83709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43203</v>
      </c>
      <c r="L2000" t="s">
        <v>26</v>
      </c>
      <c r="N2000" t="s">
        <v>24</v>
      </c>
    </row>
    <row r="2001" spans="1:14" x14ac:dyDescent="0.25">
      <c r="A2001" t="s">
        <v>2911</v>
      </c>
      <c r="B2001" t="s">
        <v>2912</v>
      </c>
      <c r="C2001" t="s">
        <v>20</v>
      </c>
      <c r="D2001" t="s">
        <v>21</v>
      </c>
      <c r="E2001">
        <v>83705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43203</v>
      </c>
      <c r="L2001" t="s">
        <v>26</v>
      </c>
      <c r="N2001" t="s">
        <v>24</v>
      </c>
    </row>
    <row r="2002" spans="1:14" x14ac:dyDescent="0.25">
      <c r="A2002" t="s">
        <v>480</v>
      </c>
      <c r="B2002" t="s">
        <v>481</v>
      </c>
      <c r="C2002" t="s">
        <v>245</v>
      </c>
      <c r="D2002" t="s">
        <v>21</v>
      </c>
      <c r="E2002">
        <v>83250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43202</v>
      </c>
      <c r="L2002" t="s">
        <v>26</v>
      </c>
      <c r="N2002" t="s">
        <v>24</v>
      </c>
    </row>
    <row r="2003" spans="1:14" x14ac:dyDescent="0.25">
      <c r="A2003" t="s">
        <v>1798</v>
      </c>
      <c r="B2003" t="s">
        <v>1799</v>
      </c>
      <c r="C2003" t="s">
        <v>500</v>
      </c>
      <c r="D2003" t="s">
        <v>21</v>
      </c>
      <c r="E2003">
        <v>83202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43202</v>
      </c>
      <c r="L2003" t="s">
        <v>26</v>
      </c>
      <c r="N2003" t="s">
        <v>24</v>
      </c>
    </row>
    <row r="2004" spans="1:14" x14ac:dyDescent="0.25">
      <c r="A2004" t="s">
        <v>1919</v>
      </c>
      <c r="B2004" t="s">
        <v>1920</v>
      </c>
      <c r="C2004" t="s">
        <v>1392</v>
      </c>
      <c r="D2004" t="s">
        <v>21</v>
      </c>
      <c r="E2004">
        <v>83655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43202</v>
      </c>
      <c r="L2004" t="s">
        <v>26</v>
      </c>
      <c r="N2004" t="s">
        <v>24</v>
      </c>
    </row>
    <row r="2005" spans="1:14" x14ac:dyDescent="0.25">
      <c r="A2005" t="s">
        <v>1645</v>
      </c>
      <c r="B2005" t="s">
        <v>1646</v>
      </c>
      <c r="C2005" t="s">
        <v>500</v>
      </c>
      <c r="D2005" t="s">
        <v>21</v>
      </c>
      <c r="E2005">
        <v>83201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43201</v>
      </c>
      <c r="L2005" t="s">
        <v>26</v>
      </c>
      <c r="N2005" t="s">
        <v>24</v>
      </c>
    </row>
    <row r="2006" spans="1:14" x14ac:dyDescent="0.25">
      <c r="A2006" t="s">
        <v>1824</v>
      </c>
      <c r="B2006" t="s">
        <v>1825</v>
      </c>
      <c r="C2006" t="s">
        <v>500</v>
      </c>
      <c r="D2006" t="s">
        <v>21</v>
      </c>
      <c r="E2006">
        <v>83204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43201</v>
      </c>
      <c r="L2006" t="s">
        <v>26</v>
      </c>
      <c r="N2006" t="s">
        <v>24</v>
      </c>
    </row>
    <row r="2007" spans="1:14" x14ac:dyDescent="0.25">
      <c r="A2007" t="s">
        <v>1390</v>
      </c>
      <c r="B2007" t="s">
        <v>1391</v>
      </c>
      <c r="C2007" t="s">
        <v>1392</v>
      </c>
      <c r="D2007" t="s">
        <v>21</v>
      </c>
      <c r="E2007">
        <v>83655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43200</v>
      </c>
      <c r="L2007" t="s">
        <v>26</v>
      </c>
      <c r="N2007" t="s">
        <v>24</v>
      </c>
    </row>
    <row r="2008" spans="1:14" x14ac:dyDescent="0.25">
      <c r="A2008" t="s">
        <v>1393</v>
      </c>
      <c r="B2008" t="s">
        <v>1394</v>
      </c>
      <c r="C2008" t="s">
        <v>1392</v>
      </c>
      <c r="D2008" t="s">
        <v>21</v>
      </c>
      <c r="E2008">
        <v>83655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43200</v>
      </c>
      <c r="L2008" t="s">
        <v>26</v>
      </c>
      <c r="N2008" t="s">
        <v>24</v>
      </c>
    </row>
    <row r="2009" spans="1:14" x14ac:dyDescent="0.25">
      <c r="A2009" t="s">
        <v>1397</v>
      </c>
      <c r="B2009" t="s">
        <v>1398</v>
      </c>
      <c r="C2009" t="s">
        <v>1392</v>
      </c>
      <c r="D2009" t="s">
        <v>21</v>
      </c>
      <c r="E2009">
        <v>83655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43200</v>
      </c>
      <c r="L2009" t="s">
        <v>26</v>
      </c>
      <c r="N2009" t="s">
        <v>24</v>
      </c>
    </row>
    <row r="2010" spans="1:14" x14ac:dyDescent="0.25">
      <c r="A2010" t="s">
        <v>969</v>
      </c>
      <c r="B2010" t="s">
        <v>970</v>
      </c>
      <c r="C2010" t="s">
        <v>227</v>
      </c>
      <c r="D2010" t="s">
        <v>21</v>
      </c>
      <c r="E2010">
        <v>83605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43199</v>
      </c>
      <c r="L2010" t="s">
        <v>26</v>
      </c>
      <c r="N2010" t="s">
        <v>24</v>
      </c>
    </row>
    <row r="2011" spans="1:14" x14ac:dyDescent="0.25">
      <c r="A2011" t="s">
        <v>1369</v>
      </c>
      <c r="B2011" t="s">
        <v>1370</v>
      </c>
      <c r="C2011" t="s">
        <v>410</v>
      </c>
      <c r="D2011" t="s">
        <v>21</v>
      </c>
      <c r="E2011">
        <v>83660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43199</v>
      </c>
      <c r="L2011" t="s">
        <v>26</v>
      </c>
      <c r="N2011" t="s">
        <v>24</v>
      </c>
    </row>
    <row r="2012" spans="1:14" x14ac:dyDescent="0.25">
      <c r="A2012" t="s">
        <v>1127</v>
      </c>
      <c r="B2012" t="s">
        <v>1128</v>
      </c>
      <c r="C2012" t="s">
        <v>20</v>
      </c>
      <c r="D2012" t="s">
        <v>21</v>
      </c>
      <c r="E2012">
        <v>83713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43199</v>
      </c>
      <c r="L2012" t="s">
        <v>26</v>
      </c>
      <c r="N2012" t="s">
        <v>24</v>
      </c>
    </row>
    <row r="2013" spans="1:14" x14ac:dyDescent="0.25">
      <c r="A2013" t="s">
        <v>1912</v>
      </c>
      <c r="B2013" t="s">
        <v>112</v>
      </c>
      <c r="C2013" t="s">
        <v>113</v>
      </c>
      <c r="D2013" t="s">
        <v>21</v>
      </c>
      <c r="E2013">
        <v>83676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43199</v>
      </c>
      <c r="L2013" t="s">
        <v>26</v>
      </c>
      <c r="N2013" t="s">
        <v>24</v>
      </c>
    </row>
    <row r="2014" spans="1:14" x14ac:dyDescent="0.25">
      <c r="A2014" t="s">
        <v>1539</v>
      </c>
      <c r="B2014" t="s">
        <v>1540</v>
      </c>
      <c r="C2014" t="s">
        <v>1538</v>
      </c>
      <c r="D2014" t="s">
        <v>21</v>
      </c>
      <c r="E2014">
        <v>83628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43199</v>
      </c>
      <c r="L2014" t="s">
        <v>26</v>
      </c>
      <c r="N2014" t="s">
        <v>24</v>
      </c>
    </row>
    <row r="2015" spans="1:14" x14ac:dyDescent="0.25">
      <c r="A2015" t="s">
        <v>1510</v>
      </c>
      <c r="B2015" t="s">
        <v>887</v>
      </c>
      <c r="C2015" t="s">
        <v>51</v>
      </c>
      <c r="D2015" t="s">
        <v>21</v>
      </c>
      <c r="E2015">
        <v>83646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43199</v>
      </c>
      <c r="L2015" t="s">
        <v>26</v>
      </c>
      <c r="N2015" t="s">
        <v>24</v>
      </c>
    </row>
    <row r="2016" spans="1:14" x14ac:dyDescent="0.25">
      <c r="A2016" t="s">
        <v>1543</v>
      </c>
      <c r="B2016" t="s">
        <v>1544</v>
      </c>
      <c r="C2016" t="s">
        <v>1538</v>
      </c>
      <c r="D2016" t="s">
        <v>21</v>
      </c>
      <c r="E2016">
        <v>83628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43199</v>
      </c>
      <c r="L2016" t="s">
        <v>26</v>
      </c>
      <c r="N2016" t="s">
        <v>24</v>
      </c>
    </row>
    <row r="2017" spans="1:14" x14ac:dyDescent="0.25">
      <c r="A2017" t="s">
        <v>1566</v>
      </c>
      <c r="B2017" t="s">
        <v>1567</v>
      </c>
      <c r="C2017" t="s">
        <v>622</v>
      </c>
      <c r="D2017" t="s">
        <v>21</v>
      </c>
      <c r="E2017">
        <v>83714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43199</v>
      </c>
      <c r="L2017" t="s">
        <v>26</v>
      </c>
      <c r="N2017" t="s">
        <v>24</v>
      </c>
    </row>
    <row r="2018" spans="1:14" x14ac:dyDescent="0.25">
      <c r="A2018" t="s">
        <v>929</v>
      </c>
      <c r="B2018" t="s">
        <v>1387</v>
      </c>
      <c r="C2018" t="s">
        <v>410</v>
      </c>
      <c r="D2018" t="s">
        <v>21</v>
      </c>
      <c r="E2018">
        <v>83660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43199</v>
      </c>
      <c r="L2018" t="s">
        <v>26</v>
      </c>
      <c r="N2018" t="s">
        <v>24</v>
      </c>
    </row>
    <row r="2019" spans="1:14" x14ac:dyDescent="0.25">
      <c r="A2019" t="s">
        <v>403</v>
      </c>
      <c r="B2019" t="s">
        <v>404</v>
      </c>
      <c r="C2019" t="s">
        <v>113</v>
      </c>
      <c r="D2019" t="s">
        <v>21</v>
      </c>
      <c r="E2019">
        <v>83676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43199</v>
      </c>
      <c r="L2019" t="s">
        <v>26</v>
      </c>
      <c r="N2019" t="s">
        <v>24</v>
      </c>
    </row>
    <row r="2020" spans="1:14" x14ac:dyDescent="0.25">
      <c r="A2020" t="s">
        <v>2919</v>
      </c>
      <c r="B2020" t="s">
        <v>1549</v>
      </c>
      <c r="C2020" t="s">
        <v>1538</v>
      </c>
      <c r="D2020" t="s">
        <v>21</v>
      </c>
      <c r="E2020">
        <v>83628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43199</v>
      </c>
      <c r="L2020" t="s">
        <v>26</v>
      </c>
      <c r="N2020" t="s">
        <v>24</v>
      </c>
    </row>
    <row r="2021" spans="1:14" x14ac:dyDescent="0.25">
      <c r="A2021" t="s">
        <v>1552</v>
      </c>
      <c r="B2021" t="s">
        <v>1553</v>
      </c>
      <c r="C2021" t="s">
        <v>622</v>
      </c>
      <c r="D2021" t="s">
        <v>21</v>
      </c>
      <c r="E2021">
        <v>83714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43195</v>
      </c>
      <c r="L2021" t="s">
        <v>26</v>
      </c>
      <c r="N2021" t="s">
        <v>24</v>
      </c>
    </row>
    <row r="2022" spans="1:14" x14ac:dyDescent="0.25">
      <c r="A2022" t="s">
        <v>1829</v>
      </c>
      <c r="B2022" t="s">
        <v>2920</v>
      </c>
      <c r="C2022" t="s">
        <v>20</v>
      </c>
      <c r="D2022" t="s">
        <v>21</v>
      </c>
      <c r="E2022">
        <v>83706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43195</v>
      </c>
      <c r="L2022" t="s">
        <v>26</v>
      </c>
      <c r="N2022" t="s">
        <v>24</v>
      </c>
    </row>
    <row r="2023" spans="1:14" x14ac:dyDescent="0.25">
      <c r="A2023" t="s">
        <v>1562</v>
      </c>
      <c r="B2023" t="s">
        <v>1563</v>
      </c>
      <c r="C2023" t="s">
        <v>622</v>
      </c>
      <c r="D2023" t="s">
        <v>21</v>
      </c>
      <c r="E2023">
        <v>83714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43195</v>
      </c>
      <c r="L2023" t="s">
        <v>26</v>
      </c>
      <c r="N2023" t="s">
        <v>24</v>
      </c>
    </row>
    <row r="2024" spans="1:14" x14ac:dyDescent="0.25">
      <c r="A2024" t="s">
        <v>2921</v>
      </c>
      <c r="B2024" t="s">
        <v>1037</v>
      </c>
      <c r="C2024" t="s">
        <v>20</v>
      </c>
      <c r="D2024" t="s">
        <v>21</v>
      </c>
      <c r="E2024">
        <v>83705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43194</v>
      </c>
      <c r="L2024" t="s">
        <v>26</v>
      </c>
      <c r="N2024" t="s">
        <v>24</v>
      </c>
    </row>
    <row r="2025" spans="1:14" x14ac:dyDescent="0.25">
      <c r="A2025" t="s">
        <v>1224</v>
      </c>
      <c r="B2025" t="s">
        <v>1225</v>
      </c>
      <c r="C2025" t="s">
        <v>20</v>
      </c>
      <c r="D2025" t="s">
        <v>21</v>
      </c>
      <c r="E2025">
        <v>83716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43194</v>
      </c>
      <c r="L2025" t="s">
        <v>26</v>
      </c>
      <c r="N2025" t="s">
        <v>24</v>
      </c>
    </row>
    <row r="2026" spans="1:14" x14ac:dyDescent="0.25">
      <c r="A2026" t="s">
        <v>2922</v>
      </c>
      <c r="B2026" t="s">
        <v>1226</v>
      </c>
      <c r="C2026" t="s">
        <v>20</v>
      </c>
      <c r="D2026" t="s">
        <v>21</v>
      </c>
      <c r="E2026">
        <v>83716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43194</v>
      </c>
      <c r="L2026" t="s">
        <v>26</v>
      </c>
      <c r="N2026" t="s">
        <v>24</v>
      </c>
    </row>
    <row r="2027" spans="1:14" x14ac:dyDescent="0.25">
      <c r="A2027" t="s">
        <v>1230</v>
      </c>
      <c r="B2027" t="s">
        <v>1231</v>
      </c>
      <c r="C2027" t="s">
        <v>1229</v>
      </c>
      <c r="D2027" t="s">
        <v>21</v>
      </c>
      <c r="E2027">
        <v>83631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43194</v>
      </c>
      <c r="L2027" t="s">
        <v>26</v>
      </c>
      <c r="N2027" t="s">
        <v>24</v>
      </c>
    </row>
    <row r="2028" spans="1:14" x14ac:dyDescent="0.25">
      <c r="A2028" t="s">
        <v>2923</v>
      </c>
      <c r="B2028" t="s">
        <v>1235</v>
      </c>
      <c r="C2028" t="s">
        <v>1229</v>
      </c>
      <c r="D2028" t="s">
        <v>21</v>
      </c>
      <c r="E2028">
        <v>83631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43194</v>
      </c>
      <c r="L2028" t="s">
        <v>26</v>
      </c>
      <c r="N2028" t="s">
        <v>24</v>
      </c>
    </row>
    <row r="2029" spans="1:14" x14ac:dyDescent="0.25">
      <c r="A2029" t="s">
        <v>1286</v>
      </c>
      <c r="B2029" t="s">
        <v>1287</v>
      </c>
      <c r="C2029" t="s">
        <v>20</v>
      </c>
      <c r="D2029" t="s">
        <v>21</v>
      </c>
      <c r="E2029">
        <v>83702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43193</v>
      </c>
      <c r="L2029" t="s">
        <v>26</v>
      </c>
      <c r="N2029" t="s">
        <v>24</v>
      </c>
    </row>
    <row r="2030" spans="1:14" x14ac:dyDescent="0.25">
      <c r="A2030" t="s">
        <v>2924</v>
      </c>
      <c r="B2030" t="s">
        <v>1442</v>
      </c>
      <c r="C2030" t="s">
        <v>51</v>
      </c>
      <c r="D2030" t="s">
        <v>21</v>
      </c>
      <c r="E2030">
        <v>83642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43193</v>
      </c>
      <c r="L2030" t="s">
        <v>26</v>
      </c>
      <c r="N2030" t="s">
        <v>24</v>
      </c>
    </row>
    <row r="2031" spans="1:14" x14ac:dyDescent="0.25">
      <c r="A2031" t="s">
        <v>890</v>
      </c>
      <c r="B2031" t="s">
        <v>891</v>
      </c>
      <c r="C2031" t="s">
        <v>51</v>
      </c>
      <c r="D2031" t="s">
        <v>21</v>
      </c>
      <c r="E2031">
        <v>83642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43193</v>
      </c>
      <c r="L2031" t="s">
        <v>26</v>
      </c>
      <c r="N2031" t="s">
        <v>24</v>
      </c>
    </row>
    <row r="2032" spans="1:14" x14ac:dyDescent="0.25">
      <c r="A2032" t="s">
        <v>1421</v>
      </c>
      <c r="B2032" t="s">
        <v>1422</v>
      </c>
      <c r="C2032" t="s">
        <v>20</v>
      </c>
      <c r="D2032" t="s">
        <v>21</v>
      </c>
      <c r="E2032">
        <v>83709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43193</v>
      </c>
      <c r="L2032" t="s">
        <v>26</v>
      </c>
      <c r="N2032" t="s">
        <v>24</v>
      </c>
    </row>
    <row r="2033" spans="1:14" x14ac:dyDescent="0.25">
      <c r="A2033" t="s">
        <v>1570</v>
      </c>
      <c r="B2033" t="s">
        <v>1571</v>
      </c>
      <c r="C2033" t="s">
        <v>20</v>
      </c>
      <c r="D2033" t="s">
        <v>21</v>
      </c>
      <c r="E2033">
        <v>83705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43193</v>
      </c>
      <c r="L2033" t="s">
        <v>26</v>
      </c>
      <c r="N2033" t="s">
        <v>24</v>
      </c>
    </row>
    <row r="2034" spans="1:14" x14ac:dyDescent="0.25">
      <c r="A2034" t="s">
        <v>1835</v>
      </c>
      <c r="B2034" t="s">
        <v>1836</v>
      </c>
      <c r="C2034" t="s">
        <v>20</v>
      </c>
      <c r="D2034" t="s">
        <v>21</v>
      </c>
      <c r="E2034">
        <v>83706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43193</v>
      </c>
      <c r="L2034" t="s">
        <v>26</v>
      </c>
      <c r="N2034" t="s">
        <v>24</v>
      </c>
    </row>
    <row r="2035" spans="1:14" x14ac:dyDescent="0.25">
      <c r="A2035" t="s">
        <v>1947</v>
      </c>
      <c r="B2035" t="s">
        <v>1948</v>
      </c>
      <c r="C2035" t="s">
        <v>20</v>
      </c>
      <c r="D2035" t="s">
        <v>21</v>
      </c>
      <c r="E2035">
        <v>83709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43193</v>
      </c>
      <c r="L2035" t="s">
        <v>26</v>
      </c>
      <c r="N2035" t="s">
        <v>24</v>
      </c>
    </row>
    <row r="2036" spans="1:14" x14ac:dyDescent="0.25">
      <c r="A2036" t="s">
        <v>1243</v>
      </c>
      <c r="B2036" t="s">
        <v>1244</v>
      </c>
      <c r="C2036" t="s">
        <v>20</v>
      </c>
      <c r="D2036" t="s">
        <v>21</v>
      </c>
      <c r="E2036">
        <v>83713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43193</v>
      </c>
      <c r="L2036" t="s">
        <v>26</v>
      </c>
      <c r="N2036" t="s">
        <v>24</v>
      </c>
    </row>
    <row r="2037" spans="1:14" x14ac:dyDescent="0.25">
      <c r="A2037" t="s">
        <v>981</v>
      </c>
      <c r="B2037" t="s">
        <v>2925</v>
      </c>
      <c r="C2037" t="s">
        <v>20</v>
      </c>
      <c r="D2037" t="s">
        <v>21</v>
      </c>
      <c r="E2037">
        <v>83713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43193</v>
      </c>
      <c r="L2037" t="s">
        <v>26</v>
      </c>
      <c r="N2037" t="s">
        <v>24</v>
      </c>
    </row>
    <row r="2038" spans="1:14" x14ac:dyDescent="0.25">
      <c r="A2038" t="s">
        <v>2926</v>
      </c>
      <c r="B2038" t="s">
        <v>2927</v>
      </c>
      <c r="C2038" t="s">
        <v>101</v>
      </c>
      <c r="D2038" t="s">
        <v>21</v>
      </c>
      <c r="E2038">
        <v>83634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43193</v>
      </c>
      <c r="L2038" t="s">
        <v>26</v>
      </c>
      <c r="N2038" t="s">
        <v>24</v>
      </c>
    </row>
    <row r="2039" spans="1:14" x14ac:dyDescent="0.25">
      <c r="A2039" t="s">
        <v>97</v>
      </c>
      <c r="B2039" t="s">
        <v>99</v>
      </c>
      <c r="C2039" t="s">
        <v>51</v>
      </c>
      <c r="D2039" t="s">
        <v>21</v>
      </c>
      <c r="E2039">
        <v>83642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43193</v>
      </c>
      <c r="L2039" t="s">
        <v>26</v>
      </c>
      <c r="N2039" t="s">
        <v>24</v>
      </c>
    </row>
    <row r="2040" spans="1:14" x14ac:dyDescent="0.25">
      <c r="A2040" t="s">
        <v>1936</v>
      </c>
      <c r="B2040" t="s">
        <v>1937</v>
      </c>
      <c r="C2040" t="s">
        <v>549</v>
      </c>
      <c r="D2040" t="s">
        <v>21</v>
      </c>
      <c r="E2040">
        <v>83833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43192</v>
      </c>
      <c r="L2040" t="s">
        <v>26</v>
      </c>
      <c r="N2040" t="s">
        <v>24</v>
      </c>
    </row>
    <row r="2041" spans="1:14" x14ac:dyDescent="0.25">
      <c r="A2041" t="s">
        <v>2928</v>
      </c>
      <c r="B2041" t="s">
        <v>2929</v>
      </c>
      <c r="C2041" t="s">
        <v>187</v>
      </c>
      <c r="D2041" t="s">
        <v>21</v>
      </c>
      <c r="E2041">
        <v>83873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43192</v>
      </c>
      <c r="L2041" t="s">
        <v>26</v>
      </c>
      <c r="N2041" t="s">
        <v>24</v>
      </c>
    </row>
    <row r="2042" spans="1:14" x14ac:dyDescent="0.25">
      <c r="A2042" t="s">
        <v>2090</v>
      </c>
      <c r="B2042" t="s">
        <v>2091</v>
      </c>
      <c r="C2042" t="s">
        <v>343</v>
      </c>
      <c r="D2042" t="s">
        <v>21</v>
      </c>
      <c r="E2042">
        <v>83854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43189</v>
      </c>
      <c r="L2042" t="s">
        <v>26</v>
      </c>
      <c r="N2042" t="s">
        <v>24</v>
      </c>
    </row>
    <row r="2043" spans="1:14" x14ac:dyDescent="0.25">
      <c r="A2043" t="s">
        <v>830</v>
      </c>
      <c r="B2043" t="s">
        <v>831</v>
      </c>
      <c r="C2043" t="s">
        <v>762</v>
      </c>
      <c r="D2043" t="s">
        <v>21</v>
      </c>
      <c r="E2043">
        <v>83629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43189</v>
      </c>
      <c r="L2043" t="s">
        <v>26</v>
      </c>
      <c r="N2043" t="s">
        <v>24</v>
      </c>
    </row>
    <row r="2044" spans="1:14" x14ac:dyDescent="0.25">
      <c r="A2044" t="s">
        <v>1638</v>
      </c>
      <c r="B2044" t="s">
        <v>1639</v>
      </c>
      <c r="C2044" t="s">
        <v>605</v>
      </c>
      <c r="D2044" t="s">
        <v>21</v>
      </c>
      <c r="E2044">
        <v>83669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43189</v>
      </c>
      <c r="L2044" t="s">
        <v>26</v>
      </c>
      <c r="N2044" t="s">
        <v>24</v>
      </c>
    </row>
    <row r="2045" spans="1:14" x14ac:dyDescent="0.25">
      <c r="A2045" t="s">
        <v>725</v>
      </c>
      <c r="B2045" t="s">
        <v>2930</v>
      </c>
      <c r="C2045" t="s">
        <v>20</v>
      </c>
      <c r="D2045" t="s">
        <v>21</v>
      </c>
      <c r="E2045">
        <v>83704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43188</v>
      </c>
      <c r="L2045" t="s">
        <v>26</v>
      </c>
      <c r="N2045" t="s">
        <v>24</v>
      </c>
    </row>
    <row r="2046" spans="1:14" x14ac:dyDescent="0.25">
      <c r="A2046" t="s">
        <v>1080</v>
      </c>
      <c r="B2046" t="s">
        <v>1081</v>
      </c>
      <c r="C2046" t="s">
        <v>20</v>
      </c>
      <c r="D2046" t="s">
        <v>21</v>
      </c>
      <c r="E2046">
        <v>83706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43188</v>
      </c>
      <c r="L2046" t="s">
        <v>26</v>
      </c>
      <c r="N2046" t="s">
        <v>24</v>
      </c>
    </row>
    <row r="2047" spans="1:14" x14ac:dyDescent="0.25">
      <c r="A2047" t="s">
        <v>1300</v>
      </c>
      <c r="B2047" t="s">
        <v>1301</v>
      </c>
      <c r="C2047" t="s">
        <v>20</v>
      </c>
      <c r="D2047" t="s">
        <v>21</v>
      </c>
      <c r="E2047">
        <v>83705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43188</v>
      </c>
      <c r="L2047" t="s">
        <v>26</v>
      </c>
      <c r="N2047" t="s">
        <v>24</v>
      </c>
    </row>
    <row r="2048" spans="1:14" x14ac:dyDescent="0.25">
      <c r="A2048" t="s">
        <v>278</v>
      </c>
      <c r="B2048" t="s">
        <v>279</v>
      </c>
      <c r="C2048" t="s">
        <v>20</v>
      </c>
      <c r="D2048" t="s">
        <v>21</v>
      </c>
      <c r="E2048">
        <v>83709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43188</v>
      </c>
      <c r="L2048" t="s">
        <v>26</v>
      </c>
      <c r="N2048" t="s">
        <v>24</v>
      </c>
    </row>
    <row r="2049" spans="1:14" x14ac:dyDescent="0.25">
      <c r="A2049" t="s">
        <v>985</v>
      </c>
      <c r="B2049" t="s">
        <v>986</v>
      </c>
      <c r="C2049" t="s">
        <v>20</v>
      </c>
      <c r="D2049" t="s">
        <v>21</v>
      </c>
      <c r="E2049">
        <v>83705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43188</v>
      </c>
      <c r="L2049" t="s">
        <v>26</v>
      </c>
      <c r="N2049" t="s">
        <v>24</v>
      </c>
    </row>
    <row r="2050" spans="1:14" x14ac:dyDescent="0.25">
      <c r="A2050" t="s">
        <v>1865</v>
      </c>
      <c r="B2050" t="s">
        <v>1866</v>
      </c>
      <c r="C2050" t="s">
        <v>20</v>
      </c>
      <c r="D2050" t="s">
        <v>21</v>
      </c>
      <c r="E2050">
        <v>83709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43188</v>
      </c>
      <c r="L2050" t="s">
        <v>26</v>
      </c>
      <c r="N2050" t="s">
        <v>24</v>
      </c>
    </row>
    <row r="2051" spans="1:14" x14ac:dyDescent="0.25">
      <c r="A2051" t="s">
        <v>284</v>
      </c>
      <c r="B2051" t="s">
        <v>285</v>
      </c>
      <c r="C2051" t="s">
        <v>277</v>
      </c>
      <c r="D2051" t="s">
        <v>21</v>
      </c>
      <c r="E2051">
        <v>83647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43188</v>
      </c>
      <c r="L2051" t="s">
        <v>26</v>
      </c>
      <c r="N2051" t="s">
        <v>24</v>
      </c>
    </row>
    <row r="2052" spans="1:14" x14ac:dyDescent="0.25">
      <c r="A2052" t="s">
        <v>1423</v>
      </c>
      <c r="B2052" t="s">
        <v>1424</v>
      </c>
      <c r="C2052" t="s">
        <v>20</v>
      </c>
      <c r="D2052" t="s">
        <v>21</v>
      </c>
      <c r="E2052">
        <v>83705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43187</v>
      </c>
      <c r="L2052" t="s">
        <v>26</v>
      </c>
      <c r="N2052" t="s">
        <v>24</v>
      </c>
    </row>
    <row r="2053" spans="1:14" x14ac:dyDescent="0.25">
      <c r="A2053" t="s">
        <v>957</v>
      </c>
      <c r="B2053" t="s">
        <v>958</v>
      </c>
      <c r="C2053" t="s">
        <v>20</v>
      </c>
      <c r="D2053" t="s">
        <v>21</v>
      </c>
      <c r="E2053">
        <v>83704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43187</v>
      </c>
      <c r="L2053" t="s">
        <v>26</v>
      </c>
      <c r="N2053" t="s">
        <v>24</v>
      </c>
    </row>
    <row r="2054" spans="1:14" x14ac:dyDescent="0.25">
      <c r="A2054" t="s">
        <v>1580</v>
      </c>
      <c r="B2054" t="s">
        <v>1581</v>
      </c>
      <c r="C2054" t="s">
        <v>20</v>
      </c>
      <c r="D2054" t="s">
        <v>21</v>
      </c>
      <c r="E2054">
        <v>83709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43187</v>
      </c>
      <c r="L2054" t="s">
        <v>26</v>
      </c>
      <c r="N2054" t="s">
        <v>24</v>
      </c>
    </row>
    <row r="2055" spans="1:14" x14ac:dyDescent="0.25">
      <c r="A2055" t="s">
        <v>2934</v>
      </c>
      <c r="B2055" t="s">
        <v>960</v>
      </c>
      <c r="C2055" t="s">
        <v>20</v>
      </c>
      <c r="D2055" t="s">
        <v>21</v>
      </c>
      <c r="E2055">
        <v>83704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43187</v>
      </c>
      <c r="L2055" t="s">
        <v>26</v>
      </c>
      <c r="N2055" t="s">
        <v>24</v>
      </c>
    </row>
    <row r="2056" spans="1:14" x14ac:dyDescent="0.25">
      <c r="A2056" t="s">
        <v>848</v>
      </c>
      <c r="B2056" t="s">
        <v>849</v>
      </c>
      <c r="C2056" t="s">
        <v>20</v>
      </c>
      <c r="D2056" t="s">
        <v>21</v>
      </c>
      <c r="E2056">
        <v>83714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43187</v>
      </c>
      <c r="L2056" t="s">
        <v>26</v>
      </c>
      <c r="N2056" t="s">
        <v>24</v>
      </c>
    </row>
    <row r="2057" spans="1:14" x14ac:dyDescent="0.25">
      <c r="A2057" t="s">
        <v>1584</v>
      </c>
      <c r="B2057" t="s">
        <v>1585</v>
      </c>
      <c r="C2057" t="s">
        <v>20</v>
      </c>
      <c r="D2057" t="s">
        <v>21</v>
      </c>
      <c r="E2057">
        <v>83705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43187</v>
      </c>
      <c r="L2057" t="s">
        <v>26</v>
      </c>
      <c r="N2057" t="s">
        <v>24</v>
      </c>
    </row>
    <row r="2058" spans="1:14" x14ac:dyDescent="0.25">
      <c r="A2058" t="s">
        <v>1044</v>
      </c>
      <c r="B2058" t="s">
        <v>1045</v>
      </c>
      <c r="C2058" t="s">
        <v>743</v>
      </c>
      <c r="D2058" t="s">
        <v>21</v>
      </c>
      <c r="E2058">
        <v>83221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43187</v>
      </c>
      <c r="L2058" t="s">
        <v>26</v>
      </c>
      <c r="N2058" t="s">
        <v>24</v>
      </c>
    </row>
    <row r="2059" spans="1:14" x14ac:dyDescent="0.25">
      <c r="A2059" t="s">
        <v>1196</v>
      </c>
      <c r="B2059" t="s">
        <v>1197</v>
      </c>
      <c r="C2059" t="s">
        <v>54</v>
      </c>
      <c r="D2059" t="s">
        <v>21</v>
      </c>
      <c r="E2059">
        <v>83814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43186</v>
      </c>
      <c r="L2059" t="s">
        <v>26</v>
      </c>
      <c r="N2059" t="s">
        <v>24</v>
      </c>
    </row>
    <row r="2060" spans="1:14" x14ac:dyDescent="0.25">
      <c r="A2060" t="s">
        <v>1050</v>
      </c>
      <c r="B2060" t="s">
        <v>1051</v>
      </c>
      <c r="C2060" t="s">
        <v>54</v>
      </c>
      <c r="D2060" t="s">
        <v>21</v>
      </c>
      <c r="E2060">
        <v>83814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43186</v>
      </c>
      <c r="L2060" t="s">
        <v>26</v>
      </c>
      <c r="N2060" t="s">
        <v>24</v>
      </c>
    </row>
    <row r="2061" spans="1:14" x14ac:dyDescent="0.25">
      <c r="A2061" t="s">
        <v>2935</v>
      </c>
      <c r="B2061" t="s">
        <v>2936</v>
      </c>
      <c r="C2061" t="s">
        <v>54</v>
      </c>
      <c r="D2061" t="s">
        <v>21</v>
      </c>
      <c r="E2061">
        <v>83815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43186</v>
      </c>
      <c r="L2061" t="s">
        <v>26</v>
      </c>
      <c r="N2061" t="s">
        <v>24</v>
      </c>
    </row>
    <row r="2062" spans="1:14" x14ac:dyDescent="0.25">
      <c r="A2062" t="s">
        <v>1214</v>
      </c>
      <c r="B2062" t="s">
        <v>1215</v>
      </c>
      <c r="C2062" t="s">
        <v>54</v>
      </c>
      <c r="D2062" t="s">
        <v>21</v>
      </c>
      <c r="E2062">
        <v>83814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43186</v>
      </c>
      <c r="L2062" t="s">
        <v>26</v>
      </c>
      <c r="N2062" t="s">
        <v>24</v>
      </c>
    </row>
    <row r="2063" spans="1:14" x14ac:dyDescent="0.25">
      <c r="A2063" t="s">
        <v>2937</v>
      </c>
      <c r="B2063" t="s">
        <v>2938</v>
      </c>
      <c r="C2063" t="s">
        <v>1874</v>
      </c>
      <c r="D2063" t="s">
        <v>21</v>
      </c>
      <c r="E2063">
        <v>83549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43186</v>
      </c>
      <c r="L2063" t="s">
        <v>26</v>
      </c>
      <c r="N2063" t="s">
        <v>24</v>
      </c>
    </row>
    <row r="2064" spans="1:14" x14ac:dyDescent="0.25">
      <c r="A2064" t="s">
        <v>2939</v>
      </c>
      <c r="B2064" t="s">
        <v>2940</v>
      </c>
      <c r="C2064" t="s">
        <v>54</v>
      </c>
      <c r="D2064" t="s">
        <v>21</v>
      </c>
      <c r="E2064">
        <v>83815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43186</v>
      </c>
      <c r="L2064" t="s">
        <v>26</v>
      </c>
      <c r="N2064" t="s">
        <v>24</v>
      </c>
    </row>
    <row r="2065" spans="1:14" x14ac:dyDescent="0.25">
      <c r="A2065" t="s">
        <v>2941</v>
      </c>
      <c r="B2065" t="s">
        <v>2942</v>
      </c>
      <c r="C2065" t="s">
        <v>182</v>
      </c>
      <c r="D2065" t="s">
        <v>21</v>
      </c>
      <c r="E2065">
        <v>83858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43186</v>
      </c>
      <c r="L2065" t="s">
        <v>26</v>
      </c>
      <c r="N2065" t="s">
        <v>24</v>
      </c>
    </row>
    <row r="2066" spans="1:14" x14ac:dyDescent="0.25">
      <c r="A2066" t="s">
        <v>1867</v>
      </c>
      <c r="B2066" t="s">
        <v>1868</v>
      </c>
      <c r="C2066" t="s">
        <v>1869</v>
      </c>
      <c r="D2066" t="s">
        <v>21</v>
      </c>
      <c r="E2066">
        <v>83525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43185</v>
      </c>
      <c r="L2066" t="s">
        <v>26</v>
      </c>
      <c r="N2066" t="s">
        <v>24</v>
      </c>
    </row>
    <row r="2067" spans="1:14" x14ac:dyDescent="0.25">
      <c r="A2067" t="s">
        <v>1870</v>
      </c>
      <c r="B2067" t="s">
        <v>1871</v>
      </c>
      <c r="C2067" t="s">
        <v>1869</v>
      </c>
      <c r="D2067" t="s">
        <v>21</v>
      </c>
      <c r="E2067">
        <v>83525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43185</v>
      </c>
      <c r="L2067" t="s">
        <v>26</v>
      </c>
      <c r="N2067" t="s">
        <v>24</v>
      </c>
    </row>
    <row r="2068" spans="1:14" x14ac:dyDescent="0.25">
      <c r="A2068" t="s">
        <v>395</v>
      </c>
      <c r="B2068" t="s">
        <v>396</v>
      </c>
      <c r="C2068" t="s">
        <v>377</v>
      </c>
      <c r="D2068" t="s">
        <v>21</v>
      </c>
      <c r="E2068">
        <v>83843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43185</v>
      </c>
      <c r="L2068" t="s">
        <v>26</v>
      </c>
      <c r="N2068" t="s">
        <v>24</v>
      </c>
    </row>
    <row r="2069" spans="1:14" x14ac:dyDescent="0.25">
      <c r="A2069" t="s">
        <v>1314</v>
      </c>
      <c r="B2069" t="s">
        <v>1315</v>
      </c>
      <c r="C2069" t="s">
        <v>20</v>
      </c>
      <c r="D2069" t="s">
        <v>21</v>
      </c>
      <c r="E2069">
        <v>83706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43184</v>
      </c>
      <c r="L2069" t="s">
        <v>26</v>
      </c>
      <c r="N2069" t="s">
        <v>24</v>
      </c>
    </row>
    <row r="2070" spans="1:14" x14ac:dyDescent="0.25">
      <c r="A2070" t="s">
        <v>979</v>
      </c>
      <c r="B2070" t="s">
        <v>980</v>
      </c>
      <c r="C2070" t="s">
        <v>20</v>
      </c>
      <c r="D2070" t="s">
        <v>21</v>
      </c>
      <c r="E2070">
        <v>83702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43184</v>
      </c>
      <c r="L2070" t="s">
        <v>26</v>
      </c>
      <c r="N2070" t="s">
        <v>24</v>
      </c>
    </row>
    <row r="2071" spans="1:14" x14ac:dyDescent="0.25">
      <c r="A2071" t="s">
        <v>2390</v>
      </c>
      <c r="B2071" t="s">
        <v>2391</v>
      </c>
      <c r="C2071" t="s">
        <v>20</v>
      </c>
      <c r="D2071" t="s">
        <v>21</v>
      </c>
      <c r="E2071">
        <v>83714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43184</v>
      </c>
      <c r="L2071" t="s">
        <v>26</v>
      </c>
      <c r="N2071" t="s">
        <v>24</v>
      </c>
    </row>
    <row r="2072" spans="1:14" x14ac:dyDescent="0.25">
      <c r="A2072" t="s">
        <v>1343</v>
      </c>
      <c r="B2072" t="s">
        <v>1344</v>
      </c>
      <c r="C2072" t="s">
        <v>51</v>
      </c>
      <c r="D2072" t="s">
        <v>21</v>
      </c>
      <c r="E2072">
        <v>83642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43184</v>
      </c>
      <c r="L2072" t="s">
        <v>26</v>
      </c>
      <c r="N2072" t="s">
        <v>24</v>
      </c>
    </row>
    <row r="2073" spans="1:14" x14ac:dyDescent="0.25">
      <c r="A2073" t="s">
        <v>2943</v>
      </c>
      <c r="B2073" t="s">
        <v>2944</v>
      </c>
      <c r="C2073" t="s">
        <v>20</v>
      </c>
      <c r="D2073" t="s">
        <v>21</v>
      </c>
      <c r="E2073">
        <v>83703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43184</v>
      </c>
      <c r="L2073" t="s">
        <v>26</v>
      </c>
      <c r="N2073" t="s">
        <v>24</v>
      </c>
    </row>
    <row r="2074" spans="1:14" x14ac:dyDescent="0.25">
      <c r="A2074" t="s">
        <v>1771</v>
      </c>
      <c r="B2074" t="s">
        <v>1772</v>
      </c>
      <c r="C2074" t="s">
        <v>51</v>
      </c>
      <c r="D2074" t="s">
        <v>21</v>
      </c>
      <c r="E2074">
        <v>83642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43182</v>
      </c>
      <c r="L2074" t="s">
        <v>26</v>
      </c>
      <c r="N2074" t="s">
        <v>24</v>
      </c>
    </row>
    <row r="2075" spans="1:14" x14ac:dyDescent="0.25">
      <c r="A2075" t="s">
        <v>1418</v>
      </c>
      <c r="B2075" t="s">
        <v>1419</v>
      </c>
      <c r="C2075" t="s">
        <v>1420</v>
      </c>
      <c r="D2075" t="s">
        <v>21</v>
      </c>
      <c r="E2075">
        <v>83454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43181</v>
      </c>
      <c r="L2075" t="s">
        <v>26</v>
      </c>
      <c r="N2075" t="s">
        <v>24</v>
      </c>
    </row>
    <row r="2076" spans="1:14" x14ac:dyDescent="0.25">
      <c r="A2076" t="s">
        <v>557</v>
      </c>
      <c r="B2076" t="s">
        <v>558</v>
      </c>
      <c r="C2076" t="s">
        <v>559</v>
      </c>
      <c r="D2076" t="s">
        <v>21</v>
      </c>
      <c r="E2076">
        <v>83422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43181</v>
      </c>
      <c r="L2076" t="s">
        <v>26</v>
      </c>
      <c r="N2076" t="s">
        <v>24</v>
      </c>
    </row>
    <row r="2077" spans="1:14" x14ac:dyDescent="0.25">
      <c r="A2077" t="s">
        <v>779</v>
      </c>
      <c r="B2077" t="s">
        <v>2945</v>
      </c>
      <c r="C2077" t="s">
        <v>289</v>
      </c>
      <c r="D2077" t="s">
        <v>21</v>
      </c>
      <c r="E2077">
        <v>83686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43181</v>
      </c>
      <c r="L2077" t="s">
        <v>26</v>
      </c>
      <c r="N2077" t="s">
        <v>24</v>
      </c>
    </row>
    <row r="2078" spans="1:14" x14ac:dyDescent="0.25">
      <c r="A2078" t="s">
        <v>1779</v>
      </c>
      <c r="B2078" t="s">
        <v>50</v>
      </c>
      <c r="C2078" t="s">
        <v>51</v>
      </c>
      <c r="D2078" t="s">
        <v>21</v>
      </c>
      <c r="E2078">
        <v>83646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43181</v>
      </c>
      <c r="L2078" t="s">
        <v>26</v>
      </c>
      <c r="N2078" t="s">
        <v>24</v>
      </c>
    </row>
    <row r="2079" spans="1:14" x14ac:dyDescent="0.25">
      <c r="A2079" t="s">
        <v>1362</v>
      </c>
      <c r="B2079" t="s">
        <v>1363</v>
      </c>
      <c r="C2079" t="s">
        <v>1359</v>
      </c>
      <c r="D2079" t="s">
        <v>21</v>
      </c>
      <c r="E2079">
        <v>83443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43181</v>
      </c>
      <c r="L2079" t="s">
        <v>26</v>
      </c>
      <c r="N2079" t="s">
        <v>24</v>
      </c>
    </row>
    <row r="2080" spans="1:14" x14ac:dyDescent="0.25">
      <c r="A2080" t="s">
        <v>2177</v>
      </c>
      <c r="B2080" t="s">
        <v>2178</v>
      </c>
      <c r="C2080" t="s">
        <v>1290</v>
      </c>
      <c r="D2080" t="s">
        <v>21</v>
      </c>
      <c r="E2080">
        <v>83442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43181</v>
      </c>
      <c r="L2080" t="s">
        <v>26</v>
      </c>
      <c r="N2080" t="s">
        <v>24</v>
      </c>
    </row>
    <row r="2081" spans="1:14" x14ac:dyDescent="0.25">
      <c r="A2081" t="s">
        <v>79</v>
      </c>
      <c r="B2081" t="s">
        <v>392</v>
      </c>
      <c r="C2081" t="s">
        <v>377</v>
      </c>
      <c r="D2081" t="s">
        <v>21</v>
      </c>
      <c r="E2081">
        <v>83843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43181</v>
      </c>
      <c r="L2081" t="s">
        <v>26</v>
      </c>
      <c r="N2081" t="s">
        <v>24</v>
      </c>
    </row>
    <row r="2082" spans="1:14" x14ac:dyDescent="0.25">
      <c r="A2082" t="s">
        <v>144</v>
      </c>
      <c r="B2082" t="s">
        <v>1786</v>
      </c>
      <c r="C2082" t="s">
        <v>227</v>
      </c>
      <c r="D2082" t="s">
        <v>21</v>
      </c>
      <c r="E2082">
        <v>83605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43181</v>
      </c>
      <c r="L2082" t="s">
        <v>26</v>
      </c>
      <c r="N2082" t="s">
        <v>24</v>
      </c>
    </row>
    <row r="2083" spans="1:14" x14ac:dyDescent="0.25">
      <c r="A2083" t="s">
        <v>1600</v>
      </c>
      <c r="B2083" t="s">
        <v>1601</v>
      </c>
      <c r="C2083" t="s">
        <v>622</v>
      </c>
      <c r="D2083" t="s">
        <v>21</v>
      </c>
      <c r="E2083">
        <v>83714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43180</v>
      </c>
      <c r="L2083" t="s">
        <v>26</v>
      </c>
      <c r="N2083" t="s">
        <v>24</v>
      </c>
    </row>
    <row r="2084" spans="1:14" x14ac:dyDescent="0.25">
      <c r="A2084" t="s">
        <v>614</v>
      </c>
      <c r="B2084" t="s">
        <v>615</v>
      </c>
      <c r="C2084" t="s">
        <v>20</v>
      </c>
      <c r="D2084" t="s">
        <v>21</v>
      </c>
      <c r="E2084">
        <v>83713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43180</v>
      </c>
      <c r="L2084" t="s">
        <v>26</v>
      </c>
      <c r="N2084" t="s">
        <v>24</v>
      </c>
    </row>
    <row r="2085" spans="1:14" x14ac:dyDescent="0.25">
      <c r="A2085" t="s">
        <v>1125</v>
      </c>
      <c r="B2085" t="s">
        <v>1126</v>
      </c>
      <c r="C2085" t="s">
        <v>20</v>
      </c>
      <c r="D2085" t="s">
        <v>21</v>
      </c>
      <c r="E2085">
        <v>83702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43180</v>
      </c>
      <c r="L2085" t="s">
        <v>26</v>
      </c>
      <c r="N2085" t="s">
        <v>24</v>
      </c>
    </row>
    <row r="2086" spans="1:14" x14ac:dyDescent="0.25">
      <c r="A2086" t="s">
        <v>425</v>
      </c>
      <c r="B2086" t="s">
        <v>426</v>
      </c>
      <c r="C2086" t="s">
        <v>20</v>
      </c>
      <c r="D2086" t="s">
        <v>21</v>
      </c>
      <c r="E2086">
        <v>83702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43180</v>
      </c>
      <c r="L2086" t="s">
        <v>26</v>
      </c>
      <c r="N2086" t="s">
        <v>24</v>
      </c>
    </row>
    <row r="2087" spans="1:14" x14ac:dyDescent="0.25">
      <c r="A2087" t="s">
        <v>1316</v>
      </c>
      <c r="B2087" t="s">
        <v>1317</v>
      </c>
      <c r="C2087" t="s">
        <v>20</v>
      </c>
      <c r="D2087" t="s">
        <v>21</v>
      </c>
      <c r="E2087">
        <v>83704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43180</v>
      </c>
      <c r="L2087" t="s">
        <v>26</v>
      </c>
      <c r="N2087" t="s">
        <v>24</v>
      </c>
    </row>
    <row r="2088" spans="1:14" x14ac:dyDescent="0.25">
      <c r="A2088" t="s">
        <v>1014</v>
      </c>
      <c r="B2088" t="s">
        <v>1015</v>
      </c>
      <c r="C2088" t="s">
        <v>20</v>
      </c>
      <c r="D2088" t="s">
        <v>21</v>
      </c>
      <c r="E2088">
        <v>83712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43180</v>
      </c>
      <c r="L2088" t="s">
        <v>26</v>
      </c>
      <c r="N2088" t="s">
        <v>24</v>
      </c>
    </row>
    <row r="2089" spans="1:14" x14ac:dyDescent="0.25">
      <c r="A2089" t="s">
        <v>961</v>
      </c>
      <c r="B2089" t="s">
        <v>962</v>
      </c>
      <c r="C2089" t="s">
        <v>20</v>
      </c>
      <c r="D2089" t="s">
        <v>21</v>
      </c>
      <c r="E2089">
        <v>83709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43180</v>
      </c>
      <c r="L2089" t="s">
        <v>26</v>
      </c>
      <c r="N2089" t="s">
        <v>24</v>
      </c>
    </row>
    <row r="2090" spans="1:14" x14ac:dyDescent="0.25">
      <c r="A2090" t="s">
        <v>1327</v>
      </c>
      <c r="B2090" t="s">
        <v>1328</v>
      </c>
      <c r="C2090" t="s">
        <v>20</v>
      </c>
      <c r="D2090" t="s">
        <v>21</v>
      </c>
      <c r="E2090">
        <v>83702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43180</v>
      </c>
      <c r="L2090" t="s">
        <v>26</v>
      </c>
      <c r="N2090" t="s">
        <v>24</v>
      </c>
    </row>
    <row r="2091" spans="1:14" x14ac:dyDescent="0.25">
      <c r="A2091" t="s">
        <v>1724</v>
      </c>
      <c r="B2091" t="s">
        <v>1725</v>
      </c>
      <c r="C2091" t="s">
        <v>289</v>
      </c>
      <c r="D2091" t="s">
        <v>21</v>
      </c>
      <c r="E2091">
        <v>83687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43180</v>
      </c>
      <c r="L2091" t="s">
        <v>26</v>
      </c>
      <c r="N2091" t="s">
        <v>24</v>
      </c>
    </row>
    <row r="2092" spans="1:14" x14ac:dyDescent="0.25">
      <c r="A2092" t="s">
        <v>318</v>
      </c>
      <c r="B2092" t="s">
        <v>319</v>
      </c>
      <c r="C2092" t="s">
        <v>320</v>
      </c>
      <c r="D2092" t="s">
        <v>21</v>
      </c>
      <c r="E2092">
        <v>83661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43180</v>
      </c>
      <c r="L2092" t="s">
        <v>26</v>
      </c>
      <c r="N2092" t="s">
        <v>24</v>
      </c>
    </row>
    <row r="2093" spans="1:14" x14ac:dyDescent="0.25">
      <c r="A2093" t="s">
        <v>308</v>
      </c>
      <c r="B2093" t="s">
        <v>806</v>
      </c>
      <c r="C2093" t="s">
        <v>320</v>
      </c>
      <c r="D2093" t="s">
        <v>21</v>
      </c>
      <c r="E2093">
        <v>83661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43180</v>
      </c>
      <c r="L2093" t="s">
        <v>26</v>
      </c>
      <c r="N2093" t="s">
        <v>24</v>
      </c>
    </row>
    <row r="2094" spans="1:14" x14ac:dyDescent="0.25">
      <c r="A2094" t="s">
        <v>554</v>
      </c>
      <c r="B2094" t="s">
        <v>555</v>
      </c>
      <c r="C2094" t="s">
        <v>556</v>
      </c>
      <c r="D2094" t="s">
        <v>21</v>
      </c>
      <c r="E2094">
        <v>83455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43179</v>
      </c>
      <c r="L2094" t="s">
        <v>26</v>
      </c>
      <c r="N2094" t="s">
        <v>24</v>
      </c>
    </row>
    <row r="2095" spans="1:14" x14ac:dyDescent="0.25">
      <c r="A2095" t="s">
        <v>1357</v>
      </c>
      <c r="B2095" t="s">
        <v>1358</v>
      </c>
      <c r="C2095" t="s">
        <v>1359</v>
      </c>
      <c r="D2095" t="s">
        <v>21</v>
      </c>
      <c r="E2095">
        <v>83443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43179</v>
      </c>
      <c r="L2095" t="s">
        <v>26</v>
      </c>
      <c r="N2095" t="s">
        <v>24</v>
      </c>
    </row>
    <row r="2096" spans="1:14" x14ac:dyDescent="0.25">
      <c r="A2096" t="s">
        <v>1464</v>
      </c>
      <c r="B2096" t="s">
        <v>1465</v>
      </c>
      <c r="C2096" t="s">
        <v>1466</v>
      </c>
      <c r="D2096" t="s">
        <v>21</v>
      </c>
      <c r="E2096">
        <v>83445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43179</v>
      </c>
      <c r="L2096" t="s">
        <v>26</v>
      </c>
      <c r="N2096" t="s">
        <v>24</v>
      </c>
    </row>
    <row r="2097" spans="1:14" x14ac:dyDescent="0.25">
      <c r="A2097" t="s">
        <v>2948</v>
      </c>
      <c r="B2097" t="s">
        <v>2949</v>
      </c>
      <c r="C2097" t="s">
        <v>1290</v>
      </c>
      <c r="D2097" t="s">
        <v>21</v>
      </c>
      <c r="E2097">
        <v>83442</v>
      </c>
      <c r="F2097" t="s">
        <v>23</v>
      </c>
      <c r="G2097" t="s">
        <v>23</v>
      </c>
      <c r="H2097" t="s">
        <v>24</v>
      </c>
      <c r="I2097" t="s">
        <v>24</v>
      </c>
      <c r="J2097" t="s">
        <v>25</v>
      </c>
      <c r="K2097" s="1">
        <v>43179</v>
      </c>
      <c r="L2097" t="s">
        <v>26</v>
      </c>
      <c r="N2097" t="s">
        <v>24</v>
      </c>
    </row>
    <row r="2098" spans="1:14" x14ac:dyDescent="0.25">
      <c r="A2098" t="s">
        <v>2160</v>
      </c>
      <c r="B2098" t="s">
        <v>2161</v>
      </c>
      <c r="C2098" t="s">
        <v>1466</v>
      </c>
      <c r="D2098" t="s">
        <v>21</v>
      </c>
      <c r="E2098">
        <v>83445</v>
      </c>
      <c r="F2098" t="s">
        <v>23</v>
      </c>
      <c r="G2098" t="s">
        <v>23</v>
      </c>
      <c r="H2098" t="s">
        <v>24</v>
      </c>
      <c r="I2098" t="s">
        <v>24</v>
      </c>
      <c r="J2098" t="s">
        <v>25</v>
      </c>
      <c r="K2098" s="1">
        <v>43179</v>
      </c>
      <c r="L2098" t="s">
        <v>26</v>
      </c>
      <c r="N2098" t="s">
        <v>24</v>
      </c>
    </row>
    <row r="2099" spans="1:14" x14ac:dyDescent="0.25">
      <c r="A2099" t="s">
        <v>2162</v>
      </c>
      <c r="B2099" t="s">
        <v>2163</v>
      </c>
      <c r="C2099" t="s">
        <v>2164</v>
      </c>
      <c r="D2099" t="s">
        <v>21</v>
      </c>
      <c r="E2099">
        <v>83444</v>
      </c>
      <c r="F2099" t="s">
        <v>23</v>
      </c>
      <c r="G2099" t="s">
        <v>23</v>
      </c>
      <c r="H2099" t="s">
        <v>24</v>
      </c>
      <c r="I2099" t="s">
        <v>24</v>
      </c>
      <c r="J2099" t="s">
        <v>25</v>
      </c>
      <c r="K2099" s="1">
        <v>43179</v>
      </c>
      <c r="L2099" t="s">
        <v>26</v>
      </c>
      <c r="N2099" t="s">
        <v>24</v>
      </c>
    </row>
    <row r="2100" spans="1:14" x14ac:dyDescent="0.25">
      <c r="A2100" t="s">
        <v>2950</v>
      </c>
      <c r="B2100" t="s">
        <v>2951</v>
      </c>
      <c r="C2100" t="s">
        <v>1466</v>
      </c>
      <c r="D2100" t="s">
        <v>21</v>
      </c>
      <c r="E2100">
        <v>83445</v>
      </c>
      <c r="F2100" t="s">
        <v>23</v>
      </c>
      <c r="G2100" t="s">
        <v>23</v>
      </c>
      <c r="H2100" t="s">
        <v>24</v>
      </c>
      <c r="I2100" t="s">
        <v>24</v>
      </c>
      <c r="J2100" t="s">
        <v>25</v>
      </c>
      <c r="K2100" s="1">
        <v>43179</v>
      </c>
      <c r="L2100" t="s">
        <v>26</v>
      </c>
      <c r="N2100" t="s">
        <v>24</v>
      </c>
    </row>
    <row r="2101" spans="1:14" x14ac:dyDescent="0.25">
      <c r="A2101" t="s">
        <v>1471</v>
      </c>
      <c r="B2101" t="s">
        <v>1472</v>
      </c>
      <c r="C2101" t="s">
        <v>1473</v>
      </c>
      <c r="D2101" t="s">
        <v>21</v>
      </c>
      <c r="E2101">
        <v>83448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43179</v>
      </c>
      <c r="L2101" t="s">
        <v>26</v>
      </c>
      <c r="N2101" t="s">
        <v>24</v>
      </c>
    </row>
    <row r="2102" spans="1:14" x14ac:dyDescent="0.25">
      <c r="A2102" t="s">
        <v>571</v>
      </c>
      <c r="B2102" t="s">
        <v>572</v>
      </c>
      <c r="C2102" t="s">
        <v>573</v>
      </c>
      <c r="D2102" t="s">
        <v>21</v>
      </c>
      <c r="E2102">
        <v>83428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43179</v>
      </c>
      <c r="L2102" t="s">
        <v>26</v>
      </c>
      <c r="N2102" t="s">
        <v>24</v>
      </c>
    </row>
    <row r="2103" spans="1:14" x14ac:dyDescent="0.25">
      <c r="A2103" t="s">
        <v>2167</v>
      </c>
      <c r="B2103" t="s">
        <v>2168</v>
      </c>
      <c r="C2103" t="s">
        <v>2169</v>
      </c>
      <c r="D2103" t="s">
        <v>21</v>
      </c>
      <c r="E2103">
        <v>83338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43179</v>
      </c>
      <c r="L2103" t="s">
        <v>26</v>
      </c>
      <c r="N2103" t="s">
        <v>24</v>
      </c>
    </row>
    <row r="2104" spans="1:14" x14ac:dyDescent="0.25">
      <c r="A2104" t="s">
        <v>1477</v>
      </c>
      <c r="B2104" t="s">
        <v>1478</v>
      </c>
      <c r="C2104" t="s">
        <v>1463</v>
      </c>
      <c r="D2104" t="s">
        <v>21</v>
      </c>
      <c r="E2104">
        <v>83420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43179</v>
      </c>
      <c r="L2104" t="s">
        <v>26</v>
      </c>
      <c r="N2104" t="s">
        <v>24</v>
      </c>
    </row>
    <row r="2105" spans="1:14" x14ac:dyDescent="0.25">
      <c r="A2105" t="s">
        <v>594</v>
      </c>
      <c r="B2105" t="s">
        <v>595</v>
      </c>
      <c r="C2105" t="s">
        <v>556</v>
      </c>
      <c r="D2105" t="s">
        <v>21</v>
      </c>
      <c r="E2105">
        <v>83455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43179</v>
      </c>
      <c r="L2105" t="s">
        <v>26</v>
      </c>
      <c r="N2105" t="s">
        <v>24</v>
      </c>
    </row>
    <row r="2106" spans="1:14" x14ac:dyDescent="0.25">
      <c r="A2106" t="s">
        <v>1758</v>
      </c>
      <c r="B2106" t="s">
        <v>1759</v>
      </c>
      <c r="C2106" t="s">
        <v>1760</v>
      </c>
      <c r="D2106" t="s">
        <v>21</v>
      </c>
      <c r="E2106">
        <v>83841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43178</v>
      </c>
      <c r="L2106" t="s">
        <v>26</v>
      </c>
      <c r="N2106" t="s">
        <v>24</v>
      </c>
    </row>
    <row r="2107" spans="1:14" x14ac:dyDescent="0.25">
      <c r="A2107" t="s">
        <v>2952</v>
      </c>
      <c r="B2107" t="s">
        <v>1354</v>
      </c>
      <c r="C2107" t="s">
        <v>2212</v>
      </c>
      <c r="D2107" t="s">
        <v>21</v>
      </c>
      <c r="E2107">
        <v>83349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43178</v>
      </c>
      <c r="L2107" t="s">
        <v>26</v>
      </c>
      <c r="N2107" t="s">
        <v>24</v>
      </c>
    </row>
    <row r="2108" spans="1:14" x14ac:dyDescent="0.25">
      <c r="A2108" t="s">
        <v>1066</v>
      </c>
      <c r="B2108" t="s">
        <v>1067</v>
      </c>
      <c r="C2108" t="s">
        <v>1068</v>
      </c>
      <c r="D2108" t="s">
        <v>21</v>
      </c>
      <c r="E2108">
        <v>83804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43178</v>
      </c>
      <c r="L2108" t="s">
        <v>26</v>
      </c>
      <c r="N2108" t="s">
        <v>24</v>
      </c>
    </row>
    <row r="2109" spans="1:14" x14ac:dyDescent="0.25">
      <c r="A2109" t="s">
        <v>331</v>
      </c>
      <c r="B2109" t="s">
        <v>332</v>
      </c>
      <c r="C2109" t="s">
        <v>54</v>
      </c>
      <c r="D2109" t="s">
        <v>21</v>
      </c>
      <c r="E2109">
        <v>83814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43178</v>
      </c>
      <c r="L2109" t="s">
        <v>26</v>
      </c>
      <c r="N2109" t="s">
        <v>24</v>
      </c>
    </row>
    <row r="2110" spans="1:14" x14ac:dyDescent="0.25">
      <c r="A2110" t="s">
        <v>710</v>
      </c>
      <c r="B2110" t="s">
        <v>711</v>
      </c>
      <c r="C2110" t="s">
        <v>54</v>
      </c>
      <c r="D2110" t="s">
        <v>21</v>
      </c>
      <c r="E2110">
        <v>83814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43178</v>
      </c>
      <c r="L2110" t="s">
        <v>26</v>
      </c>
      <c r="N2110" t="s">
        <v>24</v>
      </c>
    </row>
    <row r="2111" spans="1:14" x14ac:dyDescent="0.25">
      <c r="A2111" t="s">
        <v>1985</v>
      </c>
      <c r="B2111" t="s">
        <v>1986</v>
      </c>
      <c r="C2111" t="s">
        <v>45</v>
      </c>
      <c r="D2111" t="s">
        <v>21</v>
      </c>
      <c r="E2111">
        <v>83827</v>
      </c>
      <c r="F2111" t="s">
        <v>23</v>
      </c>
      <c r="G2111" t="s">
        <v>23</v>
      </c>
      <c r="H2111" t="s">
        <v>24</v>
      </c>
      <c r="I2111" t="s">
        <v>24</v>
      </c>
      <c r="J2111" t="s">
        <v>25</v>
      </c>
      <c r="K2111" s="1">
        <v>43178</v>
      </c>
      <c r="L2111" t="s">
        <v>26</v>
      </c>
      <c r="N2111" t="s">
        <v>24</v>
      </c>
    </row>
    <row r="2112" spans="1:14" x14ac:dyDescent="0.25">
      <c r="A2112" t="s">
        <v>55</v>
      </c>
      <c r="B2112" t="s">
        <v>56</v>
      </c>
      <c r="C2112" t="s">
        <v>57</v>
      </c>
      <c r="D2112" t="s">
        <v>21</v>
      </c>
      <c r="E2112">
        <v>83332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43177</v>
      </c>
      <c r="L2112" t="s">
        <v>26</v>
      </c>
      <c r="N2112" t="s">
        <v>24</v>
      </c>
    </row>
    <row r="2113" spans="1:14" x14ac:dyDescent="0.25">
      <c r="A2113" t="s">
        <v>629</v>
      </c>
      <c r="B2113" t="s">
        <v>630</v>
      </c>
      <c r="C2113" t="s">
        <v>242</v>
      </c>
      <c r="D2113" t="s">
        <v>21</v>
      </c>
      <c r="E2113">
        <v>83301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43177</v>
      </c>
      <c r="L2113" t="s">
        <v>26</v>
      </c>
      <c r="N2113" t="s">
        <v>24</v>
      </c>
    </row>
    <row r="2114" spans="1:14" x14ac:dyDescent="0.25">
      <c r="A2114" t="s">
        <v>750</v>
      </c>
      <c r="B2114" t="s">
        <v>751</v>
      </c>
      <c r="C2114" t="s">
        <v>242</v>
      </c>
      <c r="D2114" t="s">
        <v>21</v>
      </c>
      <c r="E2114">
        <v>83325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43177</v>
      </c>
      <c r="L2114" t="s">
        <v>26</v>
      </c>
      <c r="N2114" t="s">
        <v>24</v>
      </c>
    </row>
    <row r="2115" spans="1:14" x14ac:dyDescent="0.25">
      <c r="A2115" t="s">
        <v>246</v>
      </c>
      <c r="B2115" t="s">
        <v>247</v>
      </c>
      <c r="C2115" t="s">
        <v>120</v>
      </c>
      <c r="D2115" t="s">
        <v>21</v>
      </c>
      <c r="E2115">
        <v>83318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43177</v>
      </c>
      <c r="L2115" t="s">
        <v>26</v>
      </c>
      <c r="N2115" t="s">
        <v>24</v>
      </c>
    </row>
    <row r="2116" spans="1:14" x14ac:dyDescent="0.25">
      <c r="A2116" t="s">
        <v>689</v>
      </c>
      <c r="B2116" t="s">
        <v>690</v>
      </c>
      <c r="C2116" t="s">
        <v>242</v>
      </c>
      <c r="D2116" t="s">
        <v>21</v>
      </c>
      <c r="E2116">
        <v>83301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43177</v>
      </c>
      <c r="L2116" t="s">
        <v>26</v>
      </c>
      <c r="N2116" t="s">
        <v>24</v>
      </c>
    </row>
    <row r="2117" spans="1:14" x14ac:dyDescent="0.25">
      <c r="A2117" t="s">
        <v>2268</v>
      </c>
      <c r="B2117" t="s">
        <v>2269</v>
      </c>
      <c r="C2117" t="s">
        <v>37</v>
      </c>
      <c r="D2117" t="s">
        <v>21</v>
      </c>
      <c r="E2117">
        <v>83213</v>
      </c>
      <c r="F2117" t="s">
        <v>23</v>
      </c>
      <c r="G2117" t="s">
        <v>23</v>
      </c>
      <c r="H2117" t="s">
        <v>24</v>
      </c>
      <c r="I2117" t="s">
        <v>24</v>
      </c>
      <c r="J2117" t="s">
        <v>25</v>
      </c>
      <c r="K2117" s="1">
        <v>43177</v>
      </c>
      <c r="L2117" t="s">
        <v>26</v>
      </c>
      <c r="N2117" t="s">
        <v>24</v>
      </c>
    </row>
    <row r="2118" spans="1:14" x14ac:dyDescent="0.25">
      <c r="A2118" t="s">
        <v>905</v>
      </c>
      <c r="B2118" t="s">
        <v>906</v>
      </c>
      <c r="C2118" t="s">
        <v>242</v>
      </c>
      <c r="D2118" t="s">
        <v>21</v>
      </c>
      <c r="E2118">
        <v>83301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43177</v>
      </c>
      <c r="L2118" t="s">
        <v>26</v>
      </c>
      <c r="N2118" t="s">
        <v>24</v>
      </c>
    </row>
    <row r="2119" spans="1:14" x14ac:dyDescent="0.25">
      <c r="A2119" t="s">
        <v>142</v>
      </c>
      <c r="B2119" t="s">
        <v>143</v>
      </c>
      <c r="C2119" t="s">
        <v>134</v>
      </c>
      <c r="D2119" t="s">
        <v>21</v>
      </c>
      <c r="E2119">
        <v>83350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43177</v>
      </c>
      <c r="L2119" t="s">
        <v>26</v>
      </c>
      <c r="N2119" t="s">
        <v>24</v>
      </c>
    </row>
    <row r="2120" spans="1:14" x14ac:dyDescent="0.25">
      <c r="A2120" t="s">
        <v>2279</v>
      </c>
      <c r="B2120" t="s">
        <v>2280</v>
      </c>
      <c r="C2120" t="s">
        <v>2082</v>
      </c>
      <c r="D2120" t="s">
        <v>21</v>
      </c>
      <c r="E2120">
        <v>83226</v>
      </c>
      <c r="F2120" t="s">
        <v>23</v>
      </c>
      <c r="G2120" t="s">
        <v>23</v>
      </c>
      <c r="H2120" t="s">
        <v>24</v>
      </c>
      <c r="I2120" t="s">
        <v>24</v>
      </c>
      <c r="J2120" t="s">
        <v>25</v>
      </c>
      <c r="K2120" s="1">
        <v>43177</v>
      </c>
      <c r="L2120" t="s">
        <v>26</v>
      </c>
      <c r="N2120" t="s">
        <v>24</v>
      </c>
    </row>
    <row r="2121" spans="1:14" x14ac:dyDescent="0.25">
      <c r="A2121" t="s">
        <v>1529</v>
      </c>
      <c r="B2121" t="s">
        <v>1530</v>
      </c>
      <c r="C2121" t="s">
        <v>242</v>
      </c>
      <c r="D2121" t="s">
        <v>21</v>
      </c>
      <c r="E2121">
        <v>83301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43177</v>
      </c>
      <c r="L2121" t="s">
        <v>26</v>
      </c>
      <c r="N2121" t="s">
        <v>24</v>
      </c>
    </row>
    <row r="2122" spans="1:14" x14ac:dyDescent="0.25">
      <c r="A2122" t="s">
        <v>163</v>
      </c>
      <c r="B2122" t="s">
        <v>164</v>
      </c>
      <c r="C2122" t="s">
        <v>165</v>
      </c>
      <c r="D2122" t="s">
        <v>21</v>
      </c>
      <c r="E2122">
        <v>83320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43177</v>
      </c>
      <c r="L2122" t="s">
        <v>26</v>
      </c>
      <c r="N2122" t="s">
        <v>24</v>
      </c>
    </row>
    <row r="2123" spans="1:14" x14ac:dyDescent="0.25">
      <c r="A2123" t="s">
        <v>1385</v>
      </c>
      <c r="B2123" t="s">
        <v>1386</v>
      </c>
      <c r="C2123" t="s">
        <v>37</v>
      </c>
      <c r="D2123" t="s">
        <v>21</v>
      </c>
      <c r="E2123">
        <v>83213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43177</v>
      </c>
      <c r="L2123" t="s">
        <v>26</v>
      </c>
      <c r="N2123" t="s">
        <v>24</v>
      </c>
    </row>
    <row r="2124" spans="1:14" x14ac:dyDescent="0.25">
      <c r="A2124" t="s">
        <v>2336</v>
      </c>
      <c r="B2124" t="s">
        <v>122</v>
      </c>
      <c r="C2124" t="s">
        <v>123</v>
      </c>
      <c r="D2124" t="s">
        <v>21</v>
      </c>
      <c r="E2124">
        <v>83316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43177</v>
      </c>
      <c r="L2124" t="s">
        <v>26</v>
      </c>
      <c r="N2124" t="s">
        <v>24</v>
      </c>
    </row>
    <row r="2125" spans="1:14" x14ac:dyDescent="0.25">
      <c r="A2125" t="s">
        <v>2283</v>
      </c>
      <c r="B2125" t="s">
        <v>2284</v>
      </c>
      <c r="C2125" t="s">
        <v>37</v>
      </c>
      <c r="D2125" t="s">
        <v>21</v>
      </c>
      <c r="E2125">
        <v>83213</v>
      </c>
      <c r="F2125" t="s">
        <v>23</v>
      </c>
      <c r="G2125" t="s">
        <v>23</v>
      </c>
      <c r="H2125" t="s">
        <v>24</v>
      </c>
      <c r="I2125" t="s">
        <v>24</v>
      </c>
      <c r="J2125" t="s">
        <v>25</v>
      </c>
      <c r="K2125" s="1">
        <v>43177</v>
      </c>
      <c r="L2125" t="s">
        <v>26</v>
      </c>
      <c r="N2125" t="s">
        <v>24</v>
      </c>
    </row>
    <row r="2126" spans="1:14" x14ac:dyDescent="0.25">
      <c r="A2126" t="s">
        <v>311</v>
      </c>
      <c r="B2126" t="s">
        <v>312</v>
      </c>
      <c r="C2126" t="s">
        <v>313</v>
      </c>
      <c r="D2126" t="s">
        <v>21</v>
      </c>
      <c r="E2126">
        <v>83355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43177</v>
      </c>
      <c r="L2126" t="s">
        <v>26</v>
      </c>
      <c r="N2126" t="s">
        <v>24</v>
      </c>
    </row>
    <row r="2127" spans="1:14" x14ac:dyDescent="0.25">
      <c r="A2127" t="s">
        <v>703</v>
      </c>
      <c r="B2127" t="s">
        <v>704</v>
      </c>
      <c r="C2127" t="s">
        <v>242</v>
      </c>
      <c r="D2127" t="s">
        <v>21</v>
      </c>
      <c r="E2127">
        <v>83301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43177</v>
      </c>
      <c r="L2127" t="s">
        <v>26</v>
      </c>
      <c r="N2127" t="s">
        <v>24</v>
      </c>
    </row>
    <row r="2128" spans="1:14" x14ac:dyDescent="0.25">
      <c r="A2128" t="s">
        <v>467</v>
      </c>
      <c r="B2128" t="s">
        <v>468</v>
      </c>
      <c r="C2128" t="s">
        <v>460</v>
      </c>
      <c r="D2128" t="s">
        <v>21</v>
      </c>
      <c r="E2128">
        <v>83352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43177</v>
      </c>
      <c r="L2128" t="s">
        <v>26</v>
      </c>
      <c r="N2128" t="s">
        <v>24</v>
      </c>
    </row>
    <row r="2129" spans="1:14" x14ac:dyDescent="0.25">
      <c r="A2129" t="s">
        <v>2296</v>
      </c>
      <c r="B2129" t="s">
        <v>2297</v>
      </c>
      <c r="C2129" t="s">
        <v>1737</v>
      </c>
      <c r="D2129" t="s">
        <v>21</v>
      </c>
      <c r="E2129">
        <v>83251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43177</v>
      </c>
      <c r="L2129" t="s">
        <v>26</v>
      </c>
      <c r="N2129" t="s">
        <v>24</v>
      </c>
    </row>
    <row r="2130" spans="1:14" x14ac:dyDescent="0.25">
      <c r="A2130" t="s">
        <v>2302</v>
      </c>
      <c r="B2130" t="s">
        <v>2303</v>
      </c>
      <c r="C2130" t="s">
        <v>1737</v>
      </c>
      <c r="D2130" t="s">
        <v>21</v>
      </c>
      <c r="E2130">
        <v>83251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43177</v>
      </c>
      <c r="L2130" t="s">
        <v>26</v>
      </c>
      <c r="N2130" t="s">
        <v>24</v>
      </c>
    </row>
    <row r="2131" spans="1:14" x14ac:dyDescent="0.25">
      <c r="A2131" t="s">
        <v>2246</v>
      </c>
      <c r="B2131" t="s">
        <v>2247</v>
      </c>
      <c r="C2131" t="s">
        <v>2248</v>
      </c>
      <c r="D2131" t="s">
        <v>21</v>
      </c>
      <c r="E2131">
        <v>83324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43177</v>
      </c>
      <c r="L2131" t="s">
        <v>26</v>
      </c>
      <c r="N2131" t="s">
        <v>24</v>
      </c>
    </row>
    <row r="2132" spans="1:14" x14ac:dyDescent="0.25">
      <c r="A2132" t="s">
        <v>642</v>
      </c>
      <c r="B2132" t="s">
        <v>914</v>
      </c>
      <c r="C2132" t="s">
        <v>242</v>
      </c>
      <c r="D2132" t="s">
        <v>21</v>
      </c>
      <c r="E2132">
        <v>83301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43177</v>
      </c>
      <c r="L2132" t="s">
        <v>26</v>
      </c>
      <c r="N2132" t="s">
        <v>24</v>
      </c>
    </row>
    <row r="2133" spans="1:14" x14ac:dyDescent="0.25">
      <c r="A2133" t="s">
        <v>2310</v>
      </c>
      <c r="B2133" t="s">
        <v>2311</v>
      </c>
      <c r="C2133" t="s">
        <v>1737</v>
      </c>
      <c r="D2133" t="s">
        <v>21</v>
      </c>
      <c r="E2133">
        <v>83251</v>
      </c>
      <c r="F2133" t="s">
        <v>23</v>
      </c>
      <c r="G2133" t="s">
        <v>23</v>
      </c>
      <c r="H2133" t="s">
        <v>24</v>
      </c>
      <c r="I2133" t="s">
        <v>24</v>
      </c>
      <c r="J2133" t="s">
        <v>25</v>
      </c>
      <c r="K2133" s="1">
        <v>43177</v>
      </c>
      <c r="L2133" t="s">
        <v>26</v>
      </c>
      <c r="N2133" t="s">
        <v>24</v>
      </c>
    </row>
    <row r="2134" spans="1:14" x14ac:dyDescent="0.25">
      <c r="A2134" t="s">
        <v>2953</v>
      </c>
      <c r="B2134" t="s">
        <v>2954</v>
      </c>
      <c r="C2134" t="s">
        <v>1669</v>
      </c>
      <c r="D2134" t="s">
        <v>21</v>
      </c>
      <c r="E2134">
        <v>83467</v>
      </c>
      <c r="F2134" t="s">
        <v>23</v>
      </c>
      <c r="G2134" t="s">
        <v>23</v>
      </c>
      <c r="H2134" t="s">
        <v>24</v>
      </c>
      <c r="I2134" t="s">
        <v>24</v>
      </c>
      <c r="J2134" t="s">
        <v>25</v>
      </c>
      <c r="K2134" s="1">
        <v>43177</v>
      </c>
      <c r="L2134" t="s">
        <v>26</v>
      </c>
      <c r="N2134" t="s">
        <v>24</v>
      </c>
    </row>
    <row r="2135" spans="1:14" x14ac:dyDescent="0.25">
      <c r="A2135" t="s">
        <v>2264</v>
      </c>
      <c r="B2135" t="s">
        <v>2265</v>
      </c>
      <c r="C2135" t="s">
        <v>1669</v>
      </c>
      <c r="D2135" t="s">
        <v>21</v>
      </c>
      <c r="E2135">
        <v>83467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43176</v>
      </c>
      <c r="L2135" t="s">
        <v>26</v>
      </c>
      <c r="N2135" t="s">
        <v>24</v>
      </c>
    </row>
    <row r="2136" spans="1:14" x14ac:dyDescent="0.25">
      <c r="A2136" t="s">
        <v>2277</v>
      </c>
      <c r="B2136" t="s">
        <v>2278</v>
      </c>
      <c r="C2136" t="s">
        <v>1669</v>
      </c>
      <c r="D2136" t="s">
        <v>21</v>
      </c>
      <c r="E2136">
        <v>83467</v>
      </c>
      <c r="F2136" t="s">
        <v>23</v>
      </c>
      <c r="G2136" t="s">
        <v>23</v>
      </c>
      <c r="H2136" t="s">
        <v>24</v>
      </c>
      <c r="I2136" t="s">
        <v>24</v>
      </c>
      <c r="J2136" t="s">
        <v>25</v>
      </c>
      <c r="K2136" s="1">
        <v>43176</v>
      </c>
      <c r="L2136" t="s">
        <v>26</v>
      </c>
      <c r="N2136" t="s">
        <v>24</v>
      </c>
    </row>
    <row r="2137" spans="1:14" x14ac:dyDescent="0.25">
      <c r="A2137" t="s">
        <v>2281</v>
      </c>
      <c r="B2137" t="s">
        <v>2282</v>
      </c>
      <c r="C2137" t="s">
        <v>1669</v>
      </c>
      <c r="D2137" t="s">
        <v>21</v>
      </c>
      <c r="E2137">
        <v>83467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43176</v>
      </c>
      <c r="L2137" t="s">
        <v>26</v>
      </c>
      <c r="N2137" t="s">
        <v>24</v>
      </c>
    </row>
    <row r="2138" spans="1:14" x14ac:dyDescent="0.25">
      <c r="A2138" t="s">
        <v>2304</v>
      </c>
      <c r="B2138" t="s">
        <v>2305</v>
      </c>
      <c r="C2138" t="s">
        <v>2306</v>
      </c>
      <c r="D2138" t="s">
        <v>21</v>
      </c>
      <c r="E2138">
        <v>83464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43176</v>
      </c>
      <c r="L2138" t="s">
        <v>26</v>
      </c>
      <c r="N2138" t="s">
        <v>24</v>
      </c>
    </row>
    <row r="2139" spans="1:14" x14ac:dyDescent="0.25">
      <c r="A2139" t="s">
        <v>1827</v>
      </c>
      <c r="B2139" t="s">
        <v>1828</v>
      </c>
      <c r="C2139" t="s">
        <v>20</v>
      </c>
      <c r="D2139" t="s">
        <v>21</v>
      </c>
      <c r="E2139">
        <v>83709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43174</v>
      </c>
      <c r="L2139" t="s">
        <v>26</v>
      </c>
      <c r="N2139" t="s">
        <v>24</v>
      </c>
    </row>
    <row r="2140" spans="1:14" x14ac:dyDescent="0.25">
      <c r="A2140" t="s">
        <v>1576</v>
      </c>
      <c r="B2140" t="s">
        <v>1577</v>
      </c>
      <c r="C2140" t="s">
        <v>20</v>
      </c>
      <c r="D2140" t="s">
        <v>21</v>
      </c>
      <c r="E2140">
        <v>83705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43174</v>
      </c>
      <c r="L2140" t="s">
        <v>26</v>
      </c>
      <c r="N2140" t="s">
        <v>24</v>
      </c>
    </row>
    <row r="2141" spans="1:14" x14ac:dyDescent="0.25">
      <c r="A2141" t="s">
        <v>1578</v>
      </c>
      <c r="B2141" t="s">
        <v>1579</v>
      </c>
      <c r="C2141" t="s">
        <v>20</v>
      </c>
      <c r="D2141" t="s">
        <v>21</v>
      </c>
      <c r="E2141">
        <v>83709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43174</v>
      </c>
      <c r="L2141" t="s">
        <v>26</v>
      </c>
      <c r="N2141" t="s">
        <v>24</v>
      </c>
    </row>
    <row r="2142" spans="1:14" x14ac:dyDescent="0.25">
      <c r="A2142" t="s">
        <v>1564</v>
      </c>
      <c r="B2142" t="s">
        <v>1565</v>
      </c>
      <c r="C2142" t="s">
        <v>20</v>
      </c>
      <c r="D2142" t="s">
        <v>21</v>
      </c>
      <c r="E2142">
        <v>83705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43174</v>
      </c>
      <c r="L2142" t="s">
        <v>26</v>
      </c>
      <c r="N2142" t="s">
        <v>24</v>
      </c>
    </row>
    <row r="2143" spans="1:14" x14ac:dyDescent="0.25">
      <c r="A2143" t="s">
        <v>1838</v>
      </c>
      <c r="B2143" t="s">
        <v>177</v>
      </c>
      <c r="C2143" t="s">
        <v>20</v>
      </c>
      <c r="D2143" t="s">
        <v>21</v>
      </c>
      <c r="E2143">
        <v>83705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43174</v>
      </c>
      <c r="L2143" t="s">
        <v>26</v>
      </c>
      <c r="N2143" t="s">
        <v>24</v>
      </c>
    </row>
    <row r="2144" spans="1:14" x14ac:dyDescent="0.25">
      <c r="A2144" t="s">
        <v>776</v>
      </c>
      <c r="B2144" t="s">
        <v>1813</v>
      </c>
      <c r="C2144" t="s">
        <v>973</v>
      </c>
      <c r="D2144" t="s">
        <v>21</v>
      </c>
      <c r="E2144">
        <v>83639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43174</v>
      </c>
      <c r="L2144" t="s">
        <v>26</v>
      </c>
      <c r="N2144" t="s">
        <v>24</v>
      </c>
    </row>
    <row r="2145" spans="1:14" x14ac:dyDescent="0.25">
      <c r="A2145" t="s">
        <v>1814</v>
      </c>
      <c r="B2145" t="s">
        <v>1815</v>
      </c>
      <c r="C2145" t="s">
        <v>227</v>
      </c>
      <c r="D2145" t="s">
        <v>21</v>
      </c>
      <c r="E2145">
        <v>83607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43174</v>
      </c>
      <c r="L2145" t="s">
        <v>26</v>
      </c>
      <c r="N2145" t="s">
        <v>24</v>
      </c>
    </row>
    <row r="2146" spans="1:14" x14ac:dyDescent="0.25">
      <c r="A2146" t="s">
        <v>2943</v>
      </c>
      <c r="B2146" t="s">
        <v>2955</v>
      </c>
      <c r="C2146" t="s">
        <v>20</v>
      </c>
      <c r="D2146" t="s">
        <v>21</v>
      </c>
      <c r="E2146">
        <v>83705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43174</v>
      </c>
      <c r="L2146" t="s">
        <v>26</v>
      </c>
      <c r="N2146" t="s">
        <v>24</v>
      </c>
    </row>
    <row r="2147" spans="1:14" x14ac:dyDescent="0.25">
      <c r="A2147" t="s">
        <v>1804</v>
      </c>
      <c r="B2147" t="s">
        <v>1805</v>
      </c>
      <c r="C2147" t="s">
        <v>1806</v>
      </c>
      <c r="D2147" t="s">
        <v>21</v>
      </c>
      <c r="E2147">
        <v>83553</v>
      </c>
      <c r="F2147" t="s">
        <v>23</v>
      </c>
      <c r="G2147" t="s">
        <v>23</v>
      </c>
      <c r="H2147" t="s">
        <v>24</v>
      </c>
      <c r="I2147" t="s">
        <v>24</v>
      </c>
      <c r="J2147" t="s">
        <v>25</v>
      </c>
      <c r="K2147" s="1">
        <v>43172</v>
      </c>
      <c r="L2147" t="s">
        <v>26</v>
      </c>
      <c r="N2147" t="s">
        <v>24</v>
      </c>
    </row>
    <row r="2148" spans="1:14" x14ac:dyDescent="0.25">
      <c r="A2148" t="s">
        <v>1807</v>
      </c>
      <c r="B2148" t="s">
        <v>1808</v>
      </c>
      <c r="C2148" t="s">
        <v>1809</v>
      </c>
      <c r="D2148" t="s">
        <v>21</v>
      </c>
      <c r="E2148">
        <v>83546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43172</v>
      </c>
      <c r="L2148" t="s">
        <v>26</v>
      </c>
      <c r="N2148" t="s">
        <v>24</v>
      </c>
    </row>
    <row r="2149" spans="1:14" x14ac:dyDescent="0.25">
      <c r="A2149" t="s">
        <v>1810</v>
      </c>
      <c r="B2149" t="s">
        <v>1811</v>
      </c>
      <c r="C2149" t="s">
        <v>1812</v>
      </c>
      <c r="D2149" t="s">
        <v>21</v>
      </c>
      <c r="E2149">
        <v>83539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43172</v>
      </c>
      <c r="L2149" t="s">
        <v>26</v>
      </c>
      <c r="N2149" t="s">
        <v>24</v>
      </c>
    </row>
    <row r="2150" spans="1:14" x14ac:dyDescent="0.25">
      <c r="A2150" t="s">
        <v>1822</v>
      </c>
      <c r="B2150" t="s">
        <v>1823</v>
      </c>
      <c r="C2150" t="s">
        <v>1809</v>
      </c>
      <c r="D2150" t="s">
        <v>21</v>
      </c>
      <c r="E2150">
        <v>83546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43172</v>
      </c>
      <c r="L2150" t="s">
        <v>26</v>
      </c>
      <c r="N2150" t="s">
        <v>24</v>
      </c>
    </row>
    <row r="2151" spans="1:14" x14ac:dyDescent="0.25">
      <c r="A2151" t="s">
        <v>2123</v>
      </c>
      <c r="B2151" t="s">
        <v>2124</v>
      </c>
      <c r="C2151" t="s">
        <v>40</v>
      </c>
      <c r="D2151" t="s">
        <v>21</v>
      </c>
      <c r="E2151">
        <v>83402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43171</v>
      </c>
      <c r="L2151" t="s">
        <v>26</v>
      </c>
      <c r="N2151" t="s">
        <v>24</v>
      </c>
    </row>
    <row r="2152" spans="1:14" x14ac:dyDescent="0.25">
      <c r="A2152" t="s">
        <v>1640</v>
      </c>
      <c r="B2152" t="s">
        <v>822</v>
      </c>
      <c r="C2152" t="s">
        <v>20</v>
      </c>
      <c r="D2152" t="s">
        <v>21</v>
      </c>
      <c r="E2152">
        <v>83706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43171</v>
      </c>
      <c r="L2152" t="s">
        <v>26</v>
      </c>
      <c r="N2152" t="s">
        <v>24</v>
      </c>
    </row>
    <row r="2153" spans="1:14" x14ac:dyDescent="0.25">
      <c r="A2153" t="s">
        <v>987</v>
      </c>
      <c r="B2153" t="s">
        <v>988</v>
      </c>
      <c r="C2153" t="s">
        <v>20</v>
      </c>
      <c r="D2153" t="s">
        <v>21</v>
      </c>
      <c r="E2153">
        <v>83705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43171</v>
      </c>
      <c r="L2153" t="s">
        <v>26</v>
      </c>
      <c r="N2153" t="s">
        <v>24</v>
      </c>
    </row>
    <row r="2154" spans="1:14" x14ac:dyDescent="0.25">
      <c r="A2154" t="s">
        <v>1302</v>
      </c>
      <c r="B2154" t="s">
        <v>1303</v>
      </c>
      <c r="C2154" t="s">
        <v>20</v>
      </c>
      <c r="D2154" t="s">
        <v>21</v>
      </c>
      <c r="E2154">
        <v>83705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43171</v>
      </c>
      <c r="L2154" t="s">
        <v>26</v>
      </c>
      <c r="N2154" t="s">
        <v>24</v>
      </c>
    </row>
    <row r="2155" spans="1:14" x14ac:dyDescent="0.25">
      <c r="A2155" t="s">
        <v>1329</v>
      </c>
      <c r="B2155" t="s">
        <v>1330</v>
      </c>
      <c r="C2155" t="s">
        <v>20</v>
      </c>
      <c r="D2155" t="s">
        <v>21</v>
      </c>
      <c r="E2155">
        <v>83704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43171</v>
      </c>
      <c r="L2155" t="s">
        <v>26</v>
      </c>
      <c r="N2155" t="s">
        <v>24</v>
      </c>
    </row>
    <row r="2156" spans="1:14" x14ac:dyDescent="0.25">
      <c r="A2156" t="s">
        <v>2956</v>
      </c>
      <c r="B2156" t="s">
        <v>2957</v>
      </c>
      <c r="C2156" t="s">
        <v>20</v>
      </c>
      <c r="D2156" t="s">
        <v>21</v>
      </c>
      <c r="E2156">
        <v>83702</v>
      </c>
      <c r="F2156" t="s">
        <v>23</v>
      </c>
      <c r="G2156" t="s">
        <v>23</v>
      </c>
      <c r="H2156" t="s">
        <v>24</v>
      </c>
      <c r="I2156" t="s">
        <v>24</v>
      </c>
      <c r="J2156" t="s">
        <v>25</v>
      </c>
      <c r="K2156" s="1">
        <v>43171</v>
      </c>
      <c r="L2156" t="s">
        <v>26</v>
      </c>
      <c r="N2156" t="s">
        <v>24</v>
      </c>
    </row>
    <row r="2157" spans="1:14" x14ac:dyDescent="0.25">
      <c r="A2157" t="s">
        <v>2958</v>
      </c>
      <c r="B2157" t="s">
        <v>2959</v>
      </c>
      <c r="C2157" t="s">
        <v>20</v>
      </c>
      <c r="D2157" t="s">
        <v>21</v>
      </c>
      <c r="E2157">
        <v>83702</v>
      </c>
      <c r="F2157" t="s">
        <v>23</v>
      </c>
      <c r="G2157" t="s">
        <v>23</v>
      </c>
      <c r="H2157" t="s">
        <v>24</v>
      </c>
      <c r="I2157" t="s">
        <v>24</v>
      </c>
      <c r="J2157" t="s">
        <v>25</v>
      </c>
      <c r="K2157" s="1">
        <v>43171</v>
      </c>
      <c r="L2157" t="s">
        <v>26</v>
      </c>
      <c r="N2157" t="s">
        <v>24</v>
      </c>
    </row>
    <row r="2158" spans="1:14" x14ac:dyDescent="0.25">
      <c r="A2158" t="s">
        <v>2960</v>
      </c>
      <c r="B2158" t="s">
        <v>2961</v>
      </c>
      <c r="C2158" t="s">
        <v>20</v>
      </c>
      <c r="D2158" t="s">
        <v>21</v>
      </c>
      <c r="E2158">
        <v>83706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43171</v>
      </c>
      <c r="L2158" t="s">
        <v>26</v>
      </c>
      <c r="N2158" t="s">
        <v>24</v>
      </c>
    </row>
    <row r="2159" spans="1:14" x14ac:dyDescent="0.25">
      <c r="A2159" t="s">
        <v>2054</v>
      </c>
      <c r="B2159" t="s">
        <v>2055</v>
      </c>
      <c r="C2159" t="s">
        <v>20</v>
      </c>
      <c r="D2159" t="s">
        <v>21</v>
      </c>
      <c r="E2159">
        <v>83706</v>
      </c>
      <c r="F2159" t="s">
        <v>23</v>
      </c>
      <c r="G2159" t="s">
        <v>23</v>
      </c>
      <c r="H2159" t="s">
        <v>24</v>
      </c>
      <c r="I2159" t="s">
        <v>24</v>
      </c>
      <c r="J2159" t="s">
        <v>25</v>
      </c>
      <c r="K2159" s="1">
        <v>43171</v>
      </c>
      <c r="L2159" t="s">
        <v>26</v>
      </c>
      <c r="N2159" t="s">
        <v>24</v>
      </c>
    </row>
    <row r="2160" spans="1:14" x14ac:dyDescent="0.25">
      <c r="A2160" t="s">
        <v>1347</v>
      </c>
      <c r="B2160" t="s">
        <v>1348</v>
      </c>
      <c r="C2160" t="s">
        <v>1349</v>
      </c>
      <c r="D2160" t="s">
        <v>21</v>
      </c>
      <c r="E2160">
        <v>83210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43170</v>
      </c>
      <c r="L2160" t="s">
        <v>26</v>
      </c>
      <c r="N2160" t="s">
        <v>24</v>
      </c>
    </row>
    <row r="2161" spans="1:14" x14ac:dyDescent="0.25">
      <c r="A2161" t="s">
        <v>2262</v>
      </c>
      <c r="B2161" t="s">
        <v>2263</v>
      </c>
      <c r="C2161" t="s">
        <v>1349</v>
      </c>
      <c r="D2161" t="s">
        <v>21</v>
      </c>
      <c r="E2161">
        <v>83210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43170</v>
      </c>
      <c r="L2161" t="s">
        <v>26</v>
      </c>
      <c r="N2161" t="s">
        <v>24</v>
      </c>
    </row>
    <row r="2162" spans="1:14" x14ac:dyDescent="0.25">
      <c r="A2162" t="s">
        <v>1271</v>
      </c>
      <c r="B2162" t="s">
        <v>1272</v>
      </c>
      <c r="C2162" t="s">
        <v>1254</v>
      </c>
      <c r="D2162" t="s">
        <v>21</v>
      </c>
      <c r="E2162">
        <v>83211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43170</v>
      </c>
      <c r="L2162" t="s">
        <v>26</v>
      </c>
      <c r="N2162" t="s">
        <v>24</v>
      </c>
    </row>
    <row r="2163" spans="1:14" x14ac:dyDescent="0.25">
      <c r="A2163" t="s">
        <v>1145</v>
      </c>
      <c r="B2163" t="s">
        <v>1253</v>
      </c>
      <c r="C2163" t="s">
        <v>1254</v>
      </c>
      <c r="D2163" t="s">
        <v>21</v>
      </c>
      <c r="E2163">
        <v>83211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43170</v>
      </c>
      <c r="L2163" t="s">
        <v>26</v>
      </c>
      <c r="N2163" t="s">
        <v>24</v>
      </c>
    </row>
    <row r="2164" spans="1:14" x14ac:dyDescent="0.25">
      <c r="A2164" t="s">
        <v>1672</v>
      </c>
      <c r="B2164" t="s">
        <v>1673</v>
      </c>
      <c r="C2164" t="s">
        <v>126</v>
      </c>
      <c r="D2164" t="s">
        <v>21</v>
      </c>
      <c r="E2164">
        <v>83429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43170</v>
      </c>
      <c r="L2164" t="s">
        <v>26</v>
      </c>
      <c r="N2164" t="s">
        <v>24</v>
      </c>
    </row>
    <row r="2165" spans="1:14" x14ac:dyDescent="0.25">
      <c r="A2165" t="s">
        <v>2526</v>
      </c>
      <c r="B2165" t="s">
        <v>2527</v>
      </c>
      <c r="C2165" t="s">
        <v>134</v>
      </c>
      <c r="D2165" t="s">
        <v>21</v>
      </c>
      <c r="E2165">
        <v>83350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43170</v>
      </c>
      <c r="L2165" t="s">
        <v>26</v>
      </c>
      <c r="N2165" t="s">
        <v>24</v>
      </c>
    </row>
    <row r="2166" spans="1:14" x14ac:dyDescent="0.25">
      <c r="A2166" t="s">
        <v>2962</v>
      </c>
      <c r="B2166" t="s">
        <v>2181</v>
      </c>
      <c r="C2166" t="s">
        <v>126</v>
      </c>
      <c r="D2166" t="s">
        <v>21</v>
      </c>
      <c r="E2166">
        <v>83429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43170</v>
      </c>
      <c r="L2166" t="s">
        <v>26</v>
      </c>
      <c r="N2166" t="s">
        <v>24</v>
      </c>
    </row>
    <row r="2167" spans="1:14" x14ac:dyDescent="0.25">
      <c r="A2167" t="s">
        <v>929</v>
      </c>
      <c r="B2167" t="s">
        <v>2528</v>
      </c>
      <c r="C2167" t="s">
        <v>134</v>
      </c>
      <c r="D2167" t="s">
        <v>21</v>
      </c>
      <c r="E2167">
        <v>83350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43170</v>
      </c>
      <c r="L2167" t="s">
        <v>26</v>
      </c>
      <c r="N2167" t="s">
        <v>24</v>
      </c>
    </row>
    <row r="2168" spans="1:14" x14ac:dyDescent="0.25">
      <c r="A2168" t="s">
        <v>2170</v>
      </c>
      <c r="B2168" t="s">
        <v>2171</v>
      </c>
      <c r="C2168" t="s">
        <v>126</v>
      </c>
      <c r="D2168" t="s">
        <v>21</v>
      </c>
      <c r="E2168">
        <v>83429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43170</v>
      </c>
      <c r="L2168" t="s">
        <v>26</v>
      </c>
      <c r="N2168" t="s">
        <v>24</v>
      </c>
    </row>
    <row r="2169" spans="1:14" x14ac:dyDescent="0.25">
      <c r="A2169" t="s">
        <v>408</v>
      </c>
      <c r="B2169" t="s">
        <v>1278</v>
      </c>
      <c r="C2169" t="s">
        <v>1254</v>
      </c>
      <c r="D2169" t="s">
        <v>21</v>
      </c>
      <c r="E2169">
        <v>83211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43170</v>
      </c>
      <c r="L2169" t="s">
        <v>26</v>
      </c>
      <c r="N2169" t="s">
        <v>24</v>
      </c>
    </row>
    <row r="2170" spans="1:14" x14ac:dyDescent="0.25">
      <c r="A2170" t="s">
        <v>2963</v>
      </c>
      <c r="B2170" t="s">
        <v>2964</v>
      </c>
      <c r="C2170" t="s">
        <v>1254</v>
      </c>
      <c r="D2170" t="s">
        <v>21</v>
      </c>
      <c r="E2170">
        <v>83211</v>
      </c>
      <c r="F2170" t="s">
        <v>23</v>
      </c>
      <c r="G2170" t="s">
        <v>23</v>
      </c>
      <c r="H2170" t="s">
        <v>24</v>
      </c>
      <c r="I2170" t="s">
        <v>24</v>
      </c>
      <c r="J2170" t="s">
        <v>25</v>
      </c>
      <c r="K2170" s="1">
        <v>43170</v>
      </c>
      <c r="L2170" t="s">
        <v>26</v>
      </c>
      <c r="N2170" t="s">
        <v>24</v>
      </c>
    </row>
    <row r="2171" spans="1:14" x14ac:dyDescent="0.25">
      <c r="A2171" t="s">
        <v>1257</v>
      </c>
      <c r="B2171" t="s">
        <v>1258</v>
      </c>
      <c r="C2171" t="s">
        <v>1254</v>
      </c>
      <c r="D2171" t="s">
        <v>21</v>
      </c>
      <c r="E2171">
        <v>83211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43170</v>
      </c>
      <c r="L2171" t="s">
        <v>26</v>
      </c>
      <c r="N2171" t="s">
        <v>24</v>
      </c>
    </row>
    <row r="2172" spans="1:14" x14ac:dyDescent="0.25">
      <c r="A2172" t="s">
        <v>2179</v>
      </c>
      <c r="B2172" t="s">
        <v>452</v>
      </c>
      <c r="C2172" t="s">
        <v>126</v>
      </c>
      <c r="D2172" t="s">
        <v>21</v>
      </c>
      <c r="E2172">
        <v>83429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43170</v>
      </c>
      <c r="L2172" t="s">
        <v>26</v>
      </c>
      <c r="N2172" t="s">
        <v>24</v>
      </c>
    </row>
    <row r="2173" spans="1:14" x14ac:dyDescent="0.25">
      <c r="A2173" t="s">
        <v>2529</v>
      </c>
      <c r="B2173" t="s">
        <v>2530</v>
      </c>
      <c r="C2173" t="s">
        <v>2377</v>
      </c>
      <c r="D2173" t="s">
        <v>21</v>
      </c>
      <c r="E2173">
        <v>83336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43170</v>
      </c>
      <c r="L2173" t="s">
        <v>26</v>
      </c>
      <c r="N2173" t="s">
        <v>24</v>
      </c>
    </row>
    <row r="2174" spans="1:14" x14ac:dyDescent="0.25">
      <c r="A2174" t="s">
        <v>1983</v>
      </c>
      <c r="B2174" t="s">
        <v>1984</v>
      </c>
      <c r="C2174" t="s">
        <v>1254</v>
      </c>
      <c r="D2174" t="s">
        <v>21</v>
      </c>
      <c r="E2174">
        <v>83211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43170</v>
      </c>
      <c r="L2174" t="s">
        <v>26</v>
      </c>
      <c r="N2174" t="s">
        <v>24</v>
      </c>
    </row>
    <row r="2175" spans="1:14" x14ac:dyDescent="0.25">
      <c r="A2175" t="s">
        <v>2531</v>
      </c>
      <c r="B2175" t="s">
        <v>2532</v>
      </c>
      <c r="C2175" t="s">
        <v>2377</v>
      </c>
      <c r="D2175" t="s">
        <v>21</v>
      </c>
      <c r="E2175">
        <v>83336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43170</v>
      </c>
      <c r="L2175" t="s">
        <v>26</v>
      </c>
      <c r="N2175" t="s">
        <v>24</v>
      </c>
    </row>
    <row r="2176" spans="1:14" x14ac:dyDescent="0.25">
      <c r="A2176" t="s">
        <v>89</v>
      </c>
      <c r="B2176" t="s">
        <v>90</v>
      </c>
      <c r="C2176" t="s">
        <v>40</v>
      </c>
      <c r="D2176" t="s">
        <v>21</v>
      </c>
      <c r="E2176">
        <v>83402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43168</v>
      </c>
      <c r="L2176" t="s">
        <v>26</v>
      </c>
      <c r="N2176" t="s">
        <v>24</v>
      </c>
    </row>
    <row r="2177" spans="1:14" x14ac:dyDescent="0.25">
      <c r="A2177" t="s">
        <v>694</v>
      </c>
      <c r="B2177" t="s">
        <v>695</v>
      </c>
      <c r="C2177" t="s">
        <v>40</v>
      </c>
      <c r="D2177" t="s">
        <v>21</v>
      </c>
      <c r="E2177">
        <v>83401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43168</v>
      </c>
      <c r="L2177" t="s">
        <v>26</v>
      </c>
      <c r="N2177" t="s">
        <v>24</v>
      </c>
    </row>
    <row r="2178" spans="1:14" x14ac:dyDescent="0.25">
      <c r="A2178" t="s">
        <v>2292</v>
      </c>
      <c r="B2178" t="s">
        <v>2293</v>
      </c>
      <c r="C2178" t="s">
        <v>40</v>
      </c>
      <c r="D2178" t="s">
        <v>21</v>
      </c>
      <c r="E2178">
        <v>83402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43168</v>
      </c>
      <c r="L2178" t="s">
        <v>26</v>
      </c>
      <c r="N2178" t="s">
        <v>24</v>
      </c>
    </row>
    <row r="2179" spans="1:14" x14ac:dyDescent="0.25">
      <c r="A2179" t="s">
        <v>949</v>
      </c>
      <c r="B2179" t="s">
        <v>950</v>
      </c>
      <c r="C2179" t="s">
        <v>40</v>
      </c>
      <c r="D2179" t="s">
        <v>21</v>
      </c>
      <c r="E2179">
        <v>83401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43168</v>
      </c>
      <c r="L2179" t="s">
        <v>26</v>
      </c>
      <c r="N2179" t="s">
        <v>24</v>
      </c>
    </row>
    <row r="2180" spans="1:14" x14ac:dyDescent="0.25">
      <c r="A2180" t="s">
        <v>367</v>
      </c>
      <c r="B2180" t="s">
        <v>2309</v>
      </c>
      <c r="C2180" t="s">
        <v>40</v>
      </c>
      <c r="D2180" t="s">
        <v>21</v>
      </c>
      <c r="E2180">
        <v>83406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43168</v>
      </c>
      <c r="L2180" t="s">
        <v>26</v>
      </c>
      <c r="N2180" t="s">
        <v>24</v>
      </c>
    </row>
    <row r="2181" spans="1:14" x14ac:dyDescent="0.25">
      <c r="A2181" t="s">
        <v>1414</v>
      </c>
      <c r="B2181" t="s">
        <v>1415</v>
      </c>
      <c r="C2181" t="s">
        <v>20</v>
      </c>
      <c r="D2181" t="s">
        <v>21</v>
      </c>
      <c r="E2181">
        <v>83704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43167</v>
      </c>
      <c r="L2181" t="s">
        <v>26</v>
      </c>
      <c r="N2181" t="s">
        <v>24</v>
      </c>
    </row>
    <row r="2182" spans="1:14" x14ac:dyDescent="0.25">
      <c r="A2182" t="s">
        <v>1572</v>
      </c>
      <c r="B2182" t="s">
        <v>1573</v>
      </c>
      <c r="C2182" t="s">
        <v>20</v>
      </c>
      <c r="D2182" t="s">
        <v>21</v>
      </c>
      <c r="E2182">
        <v>83709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43167</v>
      </c>
      <c r="L2182" t="s">
        <v>26</v>
      </c>
      <c r="N2182" t="s">
        <v>24</v>
      </c>
    </row>
    <row r="2183" spans="1:14" x14ac:dyDescent="0.25">
      <c r="A2183" t="s">
        <v>1574</v>
      </c>
      <c r="B2183" t="s">
        <v>1575</v>
      </c>
      <c r="C2183" t="s">
        <v>20</v>
      </c>
      <c r="D2183" t="s">
        <v>21</v>
      </c>
      <c r="E2183">
        <v>83709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43167</v>
      </c>
      <c r="L2183" t="s">
        <v>26</v>
      </c>
      <c r="N2183" t="s">
        <v>24</v>
      </c>
    </row>
    <row r="2184" spans="1:14" x14ac:dyDescent="0.25">
      <c r="A2184" t="s">
        <v>1129</v>
      </c>
      <c r="B2184" t="s">
        <v>1130</v>
      </c>
      <c r="C2184" t="s">
        <v>20</v>
      </c>
      <c r="D2184" t="s">
        <v>21</v>
      </c>
      <c r="E2184">
        <v>83705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43167</v>
      </c>
      <c r="L2184" t="s">
        <v>26</v>
      </c>
      <c r="N2184" t="s">
        <v>24</v>
      </c>
    </row>
    <row r="2185" spans="1:14" x14ac:dyDescent="0.25">
      <c r="A2185" t="s">
        <v>1560</v>
      </c>
      <c r="B2185" t="s">
        <v>1561</v>
      </c>
      <c r="C2185" t="s">
        <v>20</v>
      </c>
      <c r="D2185" t="s">
        <v>21</v>
      </c>
      <c r="E2185">
        <v>85038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43167</v>
      </c>
      <c r="L2185" t="s">
        <v>26</v>
      </c>
      <c r="N2185" t="s">
        <v>24</v>
      </c>
    </row>
    <row r="2186" spans="1:14" x14ac:dyDescent="0.25">
      <c r="A2186" t="s">
        <v>1582</v>
      </c>
      <c r="B2186" t="s">
        <v>1583</v>
      </c>
      <c r="C2186" t="s">
        <v>20</v>
      </c>
      <c r="D2186" t="s">
        <v>21</v>
      </c>
      <c r="E2186">
        <v>83709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43167</v>
      </c>
      <c r="L2186" t="s">
        <v>26</v>
      </c>
      <c r="N2186" t="s">
        <v>24</v>
      </c>
    </row>
    <row r="2187" spans="1:14" x14ac:dyDescent="0.25">
      <c r="A2187" t="s">
        <v>1586</v>
      </c>
      <c r="B2187" t="s">
        <v>1587</v>
      </c>
      <c r="C2187" t="s">
        <v>20</v>
      </c>
      <c r="D2187" t="s">
        <v>21</v>
      </c>
      <c r="E2187">
        <v>83709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43167</v>
      </c>
      <c r="L2187" t="s">
        <v>26</v>
      </c>
      <c r="N2187" t="s">
        <v>24</v>
      </c>
    </row>
    <row r="2188" spans="1:14" x14ac:dyDescent="0.25">
      <c r="A2188" t="s">
        <v>382</v>
      </c>
      <c r="B2188" t="s">
        <v>383</v>
      </c>
      <c r="C2188" t="s">
        <v>20</v>
      </c>
      <c r="D2188" t="s">
        <v>21</v>
      </c>
      <c r="E2188">
        <v>83702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43166</v>
      </c>
      <c r="L2188" t="s">
        <v>26</v>
      </c>
      <c r="N2188" t="s">
        <v>24</v>
      </c>
    </row>
    <row r="2189" spans="1:14" x14ac:dyDescent="0.25">
      <c r="A2189" t="s">
        <v>350</v>
      </c>
      <c r="B2189" t="s">
        <v>351</v>
      </c>
      <c r="C2189" t="s">
        <v>20</v>
      </c>
      <c r="D2189" t="s">
        <v>21</v>
      </c>
      <c r="E2189">
        <v>83702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43165</v>
      </c>
      <c r="L2189" t="s">
        <v>26</v>
      </c>
      <c r="N2189" t="s">
        <v>24</v>
      </c>
    </row>
    <row r="2190" spans="1:14" x14ac:dyDescent="0.25">
      <c r="A2190" t="s">
        <v>1312</v>
      </c>
      <c r="B2190" t="s">
        <v>1313</v>
      </c>
      <c r="C2190" t="s">
        <v>20</v>
      </c>
      <c r="D2190" t="s">
        <v>21</v>
      </c>
      <c r="E2190">
        <v>83709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43165</v>
      </c>
      <c r="L2190" t="s">
        <v>26</v>
      </c>
      <c r="N2190" t="s">
        <v>24</v>
      </c>
    </row>
    <row r="2191" spans="1:14" x14ac:dyDescent="0.25">
      <c r="A2191" t="s">
        <v>1220</v>
      </c>
      <c r="B2191" t="s">
        <v>2965</v>
      </c>
      <c r="C2191" t="s">
        <v>51</v>
      </c>
      <c r="D2191" t="s">
        <v>21</v>
      </c>
      <c r="E2191">
        <v>83646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43165</v>
      </c>
      <c r="L2191" t="s">
        <v>26</v>
      </c>
      <c r="N2191" t="s">
        <v>24</v>
      </c>
    </row>
    <row r="2192" spans="1:14" x14ac:dyDescent="0.25">
      <c r="A2192" t="s">
        <v>2018</v>
      </c>
      <c r="B2192" t="s">
        <v>2019</v>
      </c>
      <c r="C2192" t="s">
        <v>20</v>
      </c>
      <c r="D2192" t="s">
        <v>21</v>
      </c>
      <c r="E2192">
        <v>83702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43165</v>
      </c>
      <c r="L2192" t="s">
        <v>26</v>
      </c>
      <c r="N2192" t="s">
        <v>24</v>
      </c>
    </row>
    <row r="2193" spans="1:14" x14ac:dyDescent="0.25">
      <c r="A2193" t="s">
        <v>1861</v>
      </c>
      <c r="B2193" t="s">
        <v>1862</v>
      </c>
      <c r="C2193" t="s">
        <v>20</v>
      </c>
      <c r="D2193" t="s">
        <v>21</v>
      </c>
      <c r="E2193">
        <v>83709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43165</v>
      </c>
      <c r="L2193" t="s">
        <v>26</v>
      </c>
      <c r="N2193" t="s">
        <v>24</v>
      </c>
    </row>
    <row r="2194" spans="1:14" x14ac:dyDescent="0.25">
      <c r="A2194" t="s">
        <v>846</v>
      </c>
      <c r="B2194" t="s">
        <v>847</v>
      </c>
      <c r="C2194" t="s">
        <v>20</v>
      </c>
      <c r="D2194" t="s">
        <v>21</v>
      </c>
      <c r="E2194">
        <v>83702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43165</v>
      </c>
      <c r="L2194" t="s">
        <v>26</v>
      </c>
      <c r="N2194" t="s">
        <v>24</v>
      </c>
    </row>
    <row r="2195" spans="1:14" x14ac:dyDescent="0.25">
      <c r="A2195" t="s">
        <v>384</v>
      </c>
      <c r="B2195" t="s">
        <v>385</v>
      </c>
      <c r="C2195" t="s">
        <v>203</v>
      </c>
      <c r="D2195" t="s">
        <v>21</v>
      </c>
      <c r="E2195">
        <v>83861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43165</v>
      </c>
      <c r="L2195" t="s">
        <v>26</v>
      </c>
      <c r="N2195" t="s">
        <v>24</v>
      </c>
    </row>
    <row r="2196" spans="1:14" x14ac:dyDescent="0.25">
      <c r="A2196" t="s">
        <v>321</v>
      </c>
      <c r="B2196" t="s">
        <v>322</v>
      </c>
      <c r="C2196" t="s">
        <v>203</v>
      </c>
      <c r="D2196" t="s">
        <v>21</v>
      </c>
      <c r="E2196">
        <v>83861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43165</v>
      </c>
      <c r="L2196" t="s">
        <v>26</v>
      </c>
      <c r="N2196" t="s">
        <v>24</v>
      </c>
    </row>
    <row r="2197" spans="1:14" x14ac:dyDescent="0.25">
      <c r="A2197" t="s">
        <v>1975</v>
      </c>
      <c r="B2197" t="s">
        <v>1976</v>
      </c>
      <c r="C2197" t="s">
        <v>1977</v>
      </c>
      <c r="D2197" t="s">
        <v>21</v>
      </c>
      <c r="E2197">
        <v>83830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43165</v>
      </c>
      <c r="L2197" t="s">
        <v>26</v>
      </c>
      <c r="N2197" t="s">
        <v>24</v>
      </c>
    </row>
    <row r="2198" spans="1:14" x14ac:dyDescent="0.25">
      <c r="A2198" t="s">
        <v>386</v>
      </c>
      <c r="B2198" t="s">
        <v>387</v>
      </c>
      <c r="C2198" t="s">
        <v>20</v>
      </c>
      <c r="D2198" t="s">
        <v>21</v>
      </c>
      <c r="E2198">
        <v>83702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43165</v>
      </c>
      <c r="L2198" t="s">
        <v>26</v>
      </c>
      <c r="N2198" t="s">
        <v>24</v>
      </c>
    </row>
    <row r="2199" spans="1:14" x14ac:dyDescent="0.25">
      <c r="A2199" t="s">
        <v>207</v>
      </c>
      <c r="B2199" t="s">
        <v>208</v>
      </c>
      <c r="C2199" t="s">
        <v>209</v>
      </c>
      <c r="D2199" t="s">
        <v>21</v>
      </c>
      <c r="E2199">
        <v>83812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43165</v>
      </c>
      <c r="L2199" t="s">
        <v>26</v>
      </c>
      <c r="N2199" t="s">
        <v>24</v>
      </c>
    </row>
    <row r="2200" spans="1:14" x14ac:dyDescent="0.25">
      <c r="A2200" t="s">
        <v>210</v>
      </c>
      <c r="B2200" t="s">
        <v>211</v>
      </c>
      <c r="C2200" t="s">
        <v>203</v>
      </c>
      <c r="D2200" t="s">
        <v>21</v>
      </c>
      <c r="E2200">
        <v>83861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43165</v>
      </c>
      <c r="L2200" t="s">
        <v>26</v>
      </c>
      <c r="N2200" t="s">
        <v>24</v>
      </c>
    </row>
    <row r="2201" spans="1:14" x14ac:dyDescent="0.25">
      <c r="A2201" t="s">
        <v>1780</v>
      </c>
      <c r="B2201" t="s">
        <v>1781</v>
      </c>
      <c r="C2201" t="s">
        <v>622</v>
      </c>
      <c r="D2201" t="s">
        <v>21</v>
      </c>
      <c r="E2201">
        <v>83714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43165</v>
      </c>
      <c r="L2201" t="s">
        <v>26</v>
      </c>
      <c r="N2201" t="s">
        <v>24</v>
      </c>
    </row>
    <row r="2202" spans="1:14" x14ac:dyDescent="0.25">
      <c r="A2202" t="s">
        <v>1978</v>
      </c>
      <c r="B2202" t="s">
        <v>1979</v>
      </c>
      <c r="C2202" t="s">
        <v>1980</v>
      </c>
      <c r="D2202" t="s">
        <v>21</v>
      </c>
      <c r="E2202">
        <v>83806</v>
      </c>
      <c r="F2202" t="s">
        <v>23</v>
      </c>
      <c r="G2202" t="s">
        <v>23</v>
      </c>
      <c r="H2202" t="s">
        <v>24</v>
      </c>
      <c r="I2202" t="s">
        <v>24</v>
      </c>
      <c r="J2202" t="s">
        <v>25</v>
      </c>
      <c r="K2202" s="1">
        <v>43165</v>
      </c>
      <c r="L2202" t="s">
        <v>26</v>
      </c>
      <c r="N2202" t="s">
        <v>24</v>
      </c>
    </row>
    <row r="2203" spans="1:14" x14ac:dyDescent="0.25">
      <c r="A2203" t="s">
        <v>329</v>
      </c>
      <c r="B2203" t="s">
        <v>330</v>
      </c>
      <c r="C2203" t="s">
        <v>203</v>
      </c>
      <c r="D2203" t="s">
        <v>21</v>
      </c>
      <c r="E2203">
        <v>83861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43165</v>
      </c>
      <c r="L2203" t="s">
        <v>26</v>
      </c>
      <c r="N2203" t="s">
        <v>24</v>
      </c>
    </row>
    <row r="2204" spans="1:14" x14ac:dyDescent="0.25">
      <c r="A2204" t="s">
        <v>212</v>
      </c>
      <c r="B2204" t="s">
        <v>213</v>
      </c>
      <c r="C2204" t="s">
        <v>203</v>
      </c>
      <c r="D2204" t="s">
        <v>21</v>
      </c>
      <c r="E2204">
        <v>83861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43165</v>
      </c>
      <c r="L2204" t="s">
        <v>26</v>
      </c>
      <c r="N2204" t="s">
        <v>24</v>
      </c>
    </row>
    <row r="2205" spans="1:14" x14ac:dyDescent="0.25">
      <c r="A2205" t="s">
        <v>931</v>
      </c>
      <c r="B2205" t="s">
        <v>932</v>
      </c>
      <c r="C2205" t="s">
        <v>40</v>
      </c>
      <c r="D2205" t="s">
        <v>21</v>
      </c>
      <c r="E2205">
        <v>83401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43162</v>
      </c>
      <c r="L2205" t="s">
        <v>26</v>
      </c>
      <c r="N2205" t="s">
        <v>24</v>
      </c>
    </row>
    <row r="2206" spans="1:14" x14ac:dyDescent="0.25">
      <c r="A2206" t="s">
        <v>933</v>
      </c>
      <c r="B2206" t="s">
        <v>934</v>
      </c>
      <c r="C2206" t="s">
        <v>40</v>
      </c>
      <c r="D2206" t="s">
        <v>21</v>
      </c>
      <c r="E2206">
        <v>83402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43162</v>
      </c>
      <c r="L2206" t="s">
        <v>26</v>
      </c>
      <c r="N2206" t="s">
        <v>24</v>
      </c>
    </row>
    <row r="2207" spans="1:14" x14ac:dyDescent="0.25">
      <c r="A2207" t="s">
        <v>87</v>
      </c>
      <c r="B2207" t="s">
        <v>88</v>
      </c>
      <c r="C2207" t="s">
        <v>40</v>
      </c>
      <c r="D2207" t="s">
        <v>21</v>
      </c>
      <c r="E2207">
        <v>83402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43162</v>
      </c>
      <c r="L2207" t="s">
        <v>26</v>
      </c>
      <c r="N2207" t="s">
        <v>24</v>
      </c>
    </row>
    <row r="2208" spans="1:14" x14ac:dyDescent="0.25">
      <c r="A2208" t="s">
        <v>935</v>
      </c>
      <c r="B2208" t="s">
        <v>936</v>
      </c>
      <c r="C2208" t="s">
        <v>40</v>
      </c>
      <c r="D2208" t="s">
        <v>21</v>
      </c>
      <c r="E2208">
        <v>83404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43162</v>
      </c>
      <c r="L2208" t="s">
        <v>26</v>
      </c>
      <c r="N2208" t="s">
        <v>24</v>
      </c>
    </row>
    <row r="2209" spans="1:14" x14ac:dyDescent="0.25">
      <c r="A2209" t="s">
        <v>892</v>
      </c>
      <c r="B2209" t="s">
        <v>893</v>
      </c>
      <c r="C2209" t="s">
        <v>40</v>
      </c>
      <c r="D2209" t="s">
        <v>21</v>
      </c>
      <c r="E2209">
        <v>83402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43162</v>
      </c>
      <c r="L2209" t="s">
        <v>26</v>
      </c>
      <c r="N2209" t="s">
        <v>24</v>
      </c>
    </row>
    <row r="2210" spans="1:14" x14ac:dyDescent="0.25">
      <c r="A2210" t="s">
        <v>2137</v>
      </c>
      <c r="B2210" t="s">
        <v>2138</v>
      </c>
      <c r="C2210" t="s">
        <v>40</v>
      </c>
      <c r="D2210" t="s">
        <v>21</v>
      </c>
      <c r="E2210">
        <v>83402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43162</v>
      </c>
      <c r="L2210" t="s">
        <v>26</v>
      </c>
      <c r="N2210" t="s">
        <v>24</v>
      </c>
    </row>
    <row r="2211" spans="1:14" x14ac:dyDescent="0.25">
      <c r="A2211" t="s">
        <v>2139</v>
      </c>
      <c r="B2211" t="s">
        <v>2140</v>
      </c>
      <c r="C2211" t="s">
        <v>40</v>
      </c>
      <c r="D2211" t="s">
        <v>21</v>
      </c>
      <c r="E2211">
        <v>83401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43162</v>
      </c>
      <c r="L2211" t="s">
        <v>26</v>
      </c>
      <c r="N2211" t="s">
        <v>24</v>
      </c>
    </row>
    <row r="2212" spans="1:14" x14ac:dyDescent="0.25">
      <c r="A2212" t="s">
        <v>2141</v>
      </c>
      <c r="B2212" t="s">
        <v>2142</v>
      </c>
      <c r="C2212" t="s">
        <v>40</v>
      </c>
      <c r="D2212" t="s">
        <v>21</v>
      </c>
      <c r="E2212">
        <v>83401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43162</v>
      </c>
      <c r="L2212" t="s">
        <v>26</v>
      </c>
      <c r="N2212" t="s">
        <v>24</v>
      </c>
    </row>
    <row r="2213" spans="1:14" x14ac:dyDescent="0.25">
      <c r="A2213" t="s">
        <v>945</v>
      </c>
      <c r="B2213" t="s">
        <v>946</v>
      </c>
      <c r="C2213" t="s">
        <v>40</v>
      </c>
      <c r="D2213" t="s">
        <v>21</v>
      </c>
      <c r="E2213">
        <v>83401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43162</v>
      </c>
      <c r="L2213" t="s">
        <v>26</v>
      </c>
      <c r="N2213" t="s">
        <v>24</v>
      </c>
    </row>
    <row r="2214" spans="1:14" x14ac:dyDescent="0.25">
      <c r="A2214" t="s">
        <v>926</v>
      </c>
      <c r="B2214" t="s">
        <v>927</v>
      </c>
      <c r="C2214" t="s">
        <v>40</v>
      </c>
      <c r="D2214" t="s">
        <v>21</v>
      </c>
      <c r="E2214">
        <v>83402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43162</v>
      </c>
      <c r="L2214" t="s">
        <v>26</v>
      </c>
      <c r="N2214" t="s">
        <v>24</v>
      </c>
    </row>
    <row r="2215" spans="1:14" x14ac:dyDescent="0.25">
      <c r="A2215" t="s">
        <v>644</v>
      </c>
      <c r="B2215" t="s">
        <v>645</v>
      </c>
      <c r="C2215" t="s">
        <v>40</v>
      </c>
      <c r="D2215" t="s">
        <v>21</v>
      </c>
      <c r="E2215">
        <v>83402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43162</v>
      </c>
      <c r="L2215" t="s">
        <v>26</v>
      </c>
      <c r="N2215" t="s">
        <v>24</v>
      </c>
    </row>
    <row r="2216" spans="1:14" x14ac:dyDescent="0.25">
      <c r="A2216" t="s">
        <v>1730</v>
      </c>
      <c r="B2216" t="s">
        <v>1731</v>
      </c>
      <c r="C2216" t="s">
        <v>289</v>
      </c>
      <c r="D2216" t="s">
        <v>21</v>
      </c>
      <c r="E2216">
        <v>83687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43159</v>
      </c>
      <c r="L2216" t="s">
        <v>26</v>
      </c>
      <c r="N2216" t="s">
        <v>24</v>
      </c>
    </row>
    <row r="2217" spans="1:14" x14ac:dyDescent="0.25">
      <c r="A2217" t="s">
        <v>1550</v>
      </c>
      <c r="B2217" t="s">
        <v>1551</v>
      </c>
      <c r="C2217" t="s">
        <v>20</v>
      </c>
      <c r="D2217" t="s">
        <v>21</v>
      </c>
      <c r="E2217">
        <v>83702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43159</v>
      </c>
      <c r="L2217" t="s">
        <v>26</v>
      </c>
      <c r="N2217" t="s">
        <v>24</v>
      </c>
    </row>
    <row r="2218" spans="1:14" x14ac:dyDescent="0.25">
      <c r="A2218" t="s">
        <v>2020</v>
      </c>
      <c r="B2218" t="s">
        <v>2021</v>
      </c>
      <c r="C2218" t="s">
        <v>20</v>
      </c>
      <c r="D2218" t="s">
        <v>21</v>
      </c>
      <c r="E2218">
        <v>83702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43159</v>
      </c>
      <c r="L2218" t="s">
        <v>26</v>
      </c>
      <c r="N2218" t="s">
        <v>24</v>
      </c>
    </row>
    <row r="2219" spans="1:14" x14ac:dyDescent="0.25">
      <c r="A2219" t="s">
        <v>1222</v>
      </c>
      <c r="B2219" t="s">
        <v>1223</v>
      </c>
      <c r="C2219" t="s">
        <v>20</v>
      </c>
      <c r="D2219" t="s">
        <v>21</v>
      </c>
      <c r="E2219">
        <v>83706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43159</v>
      </c>
      <c r="L2219" t="s">
        <v>26</v>
      </c>
      <c r="N2219" t="s">
        <v>24</v>
      </c>
    </row>
    <row r="2220" spans="1:14" x14ac:dyDescent="0.25">
      <c r="A2220" t="s">
        <v>1922</v>
      </c>
      <c r="B2220" t="s">
        <v>1923</v>
      </c>
      <c r="C2220" t="s">
        <v>289</v>
      </c>
      <c r="D2220" t="s">
        <v>21</v>
      </c>
      <c r="E2220">
        <v>83651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43159</v>
      </c>
      <c r="L2220" t="s">
        <v>26</v>
      </c>
      <c r="N2220" t="s">
        <v>24</v>
      </c>
    </row>
    <row r="2221" spans="1:14" x14ac:dyDescent="0.25">
      <c r="A2221" t="s">
        <v>1926</v>
      </c>
      <c r="B2221" t="s">
        <v>1927</v>
      </c>
      <c r="C2221" t="s">
        <v>289</v>
      </c>
      <c r="D2221" t="s">
        <v>21</v>
      </c>
      <c r="E2221">
        <v>83651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43159</v>
      </c>
      <c r="L2221" t="s">
        <v>26</v>
      </c>
      <c r="N2221" t="s">
        <v>24</v>
      </c>
    </row>
    <row r="2222" spans="1:14" x14ac:dyDescent="0.25">
      <c r="A2222" t="s">
        <v>2966</v>
      </c>
      <c r="B2222" t="s">
        <v>2967</v>
      </c>
      <c r="C2222" t="s">
        <v>1004</v>
      </c>
      <c r="D2222" t="s">
        <v>21</v>
      </c>
      <c r="E2222">
        <v>83835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43159</v>
      </c>
      <c r="L2222" t="s">
        <v>26</v>
      </c>
      <c r="N2222" t="s">
        <v>24</v>
      </c>
    </row>
    <row r="2223" spans="1:14" x14ac:dyDescent="0.25">
      <c r="A2223" t="s">
        <v>2968</v>
      </c>
      <c r="B2223" t="s">
        <v>1233</v>
      </c>
      <c r="C2223" t="s">
        <v>20</v>
      </c>
      <c r="D2223" t="s">
        <v>21</v>
      </c>
      <c r="E2223">
        <v>83716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43159</v>
      </c>
      <c r="L2223" t="s">
        <v>26</v>
      </c>
      <c r="N2223" t="s">
        <v>24</v>
      </c>
    </row>
    <row r="2224" spans="1:14" x14ac:dyDescent="0.25">
      <c r="A2224" t="s">
        <v>1206</v>
      </c>
      <c r="B2224" t="s">
        <v>1207</v>
      </c>
      <c r="C2224" t="s">
        <v>1004</v>
      </c>
      <c r="D2224" t="s">
        <v>21</v>
      </c>
      <c r="E2224">
        <v>83835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43159</v>
      </c>
      <c r="L2224" t="s">
        <v>26</v>
      </c>
      <c r="N2224" t="s">
        <v>24</v>
      </c>
    </row>
    <row r="2225" spans="1:14" x14ac:dyDescent="0.25">
      <c r="A2225" t="s">
        <v>2494</v>
      </c>
      <c r="B2225" t="s">
        <v>2495</v>
      </c>
      <c r="C2225" t="s">
        <v>622</v>
      </c>
      <c r="D2225" t="s">
        <v>21</v>
      </c>
      <c r="E2225">
        <v>83714</v>
      </c>
      <c r="F2225" t="s">
        <v>23</v>
      </c>
      <c r="G2225" t="s">
        <v>23</v>
      </c>
      <c r="H2225" t="s">
        <v>24</v>
      </c>
      <c r="I2225" t="s">
        <v>24</v>
      </c>
      <c r="J2225" t="s">
        <v>25</v>
      </c>
      <c r="K2225" s="1">
        <v>43158</v>
      </c>
      <c r="L2225" t="s">
        <v>26</v>
      </c>
      <c r="N2225" t="s">
        <v>24</v>
      </c>
    </row>
    <row r="2226" spans="1:14" x14ac:dyDescent="0.25">
      <c r="A2226" t="s">
        <v>1989</v>
      </c>
      <c r="B2226" t="s">
        <v>1990</v>
      </c>
      <c r="C2226" t="s">
        <v>20</v>
      </c>
      <c r="D2226" t="s">
        <v>21</v>
      </c>
      <c r="E2226">
        <v>83702</v>
      </c>
      <c r="F2226" t="s">
        <v>23</v>
      </c>
      <c r="G2226" t="s">
        <v>23</v>
      </c>
      <c r="H2226" t="s">
        <v>24</v>
      </c>
      <c r="I2226" t="s">
        <v>24</v>
      </c>
      <c r="J2226" t="s">
        <v>25</v>
      </c>
      <c r="K2226" s="1">
        <v>43158</v>
      </c>
      <c r="L2226" t="s">
        <v>26</v>
      </c>
      <c r="N2226" t="s">
        <v>24</v>
      </c>
    </row>
    <row r="2227" spans="1:14" x14ac:dyDescent="0.25">
      <c r="A2227" t="s">
        <v>2446</v>
      </c>
      <c r="B2227" t="s">
        <v>2447</v>
      </c>
      <c r="C2227" t="s">
        <v>20</v>
      </c>
      <c r="D2227" t="s">
        <v>21</v>
      </c>
      <c r="E2227">
        <v>83702</v>
      </c>
      <c r="F2227" t="s">
        <v>23</v>
      </c>
      <c r="G2227" t="s">
        <v>23</v>
      </c>
      <c r="H2227" t="s">
        <v>24</v>
      </c>
      <c r="I2227" t="s">
        <v>24</v>
      </c>
      <c r="J2227" t="s">
        <v>25</v>
      </c>
      <c r="K2227" s="1">
        <v>43158</v>
      </c>
      <c r="L2227" t="s">
        <v>26</v>
      </c>
      <c r="N2227" t="s">
        <v>24</v>
      </c>
    </row>
    <row r="2228" spans="1:14" x14ac:dyDescent="0.25">
      <c r="A2228" t="s">
        <v>2969</v>
      </c>
      <c r="B2228" t="s">
        <v>2970</v>
      </c>
      <c r="C2228" t="s">
        <v>743</v>
      </c>
      <c r="D2228" t="s">
        <v>21</v>
      </c>
      <c r="E2228">
        <v>83221</v>
      </c>
      <c r="F2228" t="s">
        <v>23</v>
      </c>
      <c r="G2228" t="s">
        <v>23</v>
      </c>
      <c r="H2228" t="s">
        <v>24</v>
      </c>
      <c r="I2228" t="s">
        <v>24</v>
      </c>
      <c r="J2228" t="s">
        <v>25</v>
      </c>
      <c r="K2228" s="1">
        <v>43158</v>
      </c>
      <c r="L2228" t="s">
        <v>26</v>
      </c>
      <c r="N2228" t="s">
        <v>24</v>
      </c>
    </row>
    <row r="2229" spans="1:14" x14ac:dyDescent="0.25">
      <c r="A2229" t="s">
        <v>606</v>
      </c>
      <c r="B2229" t="s">
        <v>1547</v>
      </c>
      <c r="C2229" t="s">
        <v>310</v>
      </c>
      <c r="D2229" t="s">
        <v>21</v>
      </c>
      <c r="E2229">
        <v>83616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43158</v>
      </c>
      <c r="L2229" t="s">
        <v>26</v>
      </c>
      <c r="N2229" t="s">
        <v>24</v>
      </c>
    </row>
    <row r="2230" spans="1:14" x14ac:dyDescent="0.25">
      <c r="A2230" t="s">
        <v>1999</v>
      </c>
      <c r="B2230" t="s">
        <v>2000</v>
      </c>
      <c r="C2230" t="s">
        <v>20</v>
      </c>
      <c r="D2230" t="s">
        <v>21</v>
      </c>
      <c r="E2230">
        <v>83702</v>
      </c>
      <c r="F2230" t="s">
        <v>23</v>
      </c>
      <c r="G2230" t="s">
        <v>23</v>
      </c>
      <c r="H2230" t="s">
        <v>24</v>
      </c>
      <c r="I2230" t="s">
        <v>24</v>
      </c>
      <c r="J2230" t="s">
        <v>25</v>
      </c>
      <c r="K2230" s="1">
        <v>43158</v>
      </c>
      <c r="L2230" t="s">
        <v>26</v>
      </c>
      <c r="N2230" t="s">
        <v>24</v>
      </c>
    </row>
    <row r="2231" spans="1:14" x14ac:dyDescent="0.25">
      <c r="A2231" t="s">
        <v>1857</v>
      </c>
      <c r="B2231" t="s">
        <v>1858</v>
      </c>
      <c r="C2231" t="s">
        <v>289</v>
      </c>
      <c r="D2231" t="s">
        <v>21</v>
      </c>
      <c r="E2231">
        <v>83651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43157</v>
      </c>
      <c r="L2231" t="s">
        <v>26</v>
      </c>
      <c r="N2231" t="s">
        <v>24</v>
      </c>
    </row>
    <row r="2232" spans="1:14" x14ac:dyDescent="0.25">
      <c r="A2232" t="s">
        <v>1218</v>
      </c>
      <c r="B2232" t="s">
        <v>1219</v>
      </c>
      <c r="C2232" t="s">
        <v>289</v>
      </c>
      <c r="D2232" t="s">
        <v>21</v>
      </c>
      <c r="E2232">
        <v>83687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43157</v>
      </c>
      <c r="L2232" t="s">
        <v>26</v>
      </c>
      <c r="N2232" t="s">
        <v>24</v>
      </c>
    </row>
    <row r="2233" spans="1:14" x14ac:dyDescent="0.25">
      <c r="A2233" t="s">
        <v>2444</v>
      </c>
      <c r="B2233" t="s">
        <v>2445</v>
      </c>
      <c r="C2233" t="s">
        <v>289</v>
      </c>
      <c r="D2233" t="s">
        <v>21</v>
      </c>
      <c r="E2233">
        <v>83651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43157</v>
      </c>
      <c r="L2233" t="s">
        <v>26</v>
      </c>
      <c r="N2233" t="s">
        <v>24</v>
      </c>
    </row>
    <row r="2234" spans="1:14" x14ac:dyDescent="0.25">
      <c r="A2234" t="s">
        <v>1792</v>
      </c>
      <c r="B2234" t="s">
        <v>1793</v>
      </c>
      <c r="C2234" t="s">
        <v>289</v>
      </c>
      <c r="D2234" t="s">
        <v>21</v>
      </c>
      <c r="E2234">
        <v>83651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43157</v>
      </c>
      <c r="L2234" t="s">
        <v>26</v>
      </c>
      <c r="N2234" t="s">
        <v>24</v>
      </c>
    </row>
    <row r="2235" spans="1:14" x14ac:dyDescent="0.25">
      <c r="A2235" t="s">
        <v>1137</v>
      </c>
      <c r="B2235" t="s">
        <v>1138</v>
      </c>
      <c r="C2235" t="s">
        <v>289</v>
      </c>
      <c r="D2235" t="s">
        <v>21</v>
      </c>
      <c r="E2235">
        <v>83651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43157</v>
      </c>
      <c r="L2235" t="s">
        <v>26</v>
      </c>
      <c r="N2235" t="s">
        <v>24</v>
      </c>
    </row>
    <row r="2236" spans="1:14" x14ac:dyDescent="0.25">
      <c r="A2236" t="s">
        <v>1908</v>
      </c>
      <c r="B2236" t="s">
        <v>1909</v>
      </c>
      <c r="C2236" t="s">
        <v>289</v>
      </c>
      <c r="D2236" t="s">
        <v>21</v>
      </c>
      <c r="E2236">
        <v>83651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43157</v>
      </c>
      <c r="L2236" t="s">
        <v>26</v>
      </c>
      <c r="N2236" t="s">
        <v>24</v>
      </c>
    </row>
    <row r="2237" spans="1:14" x14ac:dyDescent="0.25">
      <c r="A2237" t="s">
        <v>1913</v>
      </c>
      <c r="B2237" t="s">
        <v>1914</v>
      </c>
      <c r="C2237" t="s">
        <v>289</v>
      </c>
      <c r="D2237" t="s">
        <v>21</v>
      </c>
      <c r="E2237">
        <v>83686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43157</v>
      </c>
      <c r="L2237" t="s">
        <v>26</v>
      </c>
      <c r="N2237" t="s">
        <v>24</v>
      </c>
    </row>
    <row r="2238" spans="1:14" x14ac:dyDescent="0.25">
      <c r="A2238" t="s">
        <v>2320</v>
      </c>
      <c r="B2238" t="s">
        <v>2321</v>
      </c>
      <c r="C2238" t="s">
        <v>289</v>
      </c>
      <c r="D2238" t="s">
        <v>21</v>
      </c>
      <c r="E2238">
        <v>83651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43157</v>
      </c>
      <c r="L2238" t="s">
        <v>26</v>
      </c>
      <c r="N2238" t="s">
        <v>24</v>
      </c>
    </row>
    <row r="2239" spans="1:14" x14ac:dyDescent="0.25">
      <c r="A2239" t="s">
        <v>408</v>
      </c>
      <c r="B2239" t="s">
        <v>409</v>
      </c>
      <c r="C2239" t="s">
        <v>410</v>
      </c>
      <c r="D2239" t="s">
        <v>21</v>
      </c>
      <c r="E2239">
        <v>83660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43157</v>
      </c>
      <c r="L2239" t="s">
        <v>26</v>
      </c>
      <c r="N2239" t="s">
        <v>24</v>
      </c>
    </row>
    <row r="2240" spans="1:14" x14ac:dyDescent="0.25">
      <c r="A2240" t="s">
        <v>191</v>
      </c>
      <c r="B2240" t="s">
        <v>192</v>
      </c>
      <c r="C2240" t="s">
        <v>193</v>
      </c>
      <c r="D2240" t="s">
        <v>21</v>
      </c>
      <c r="E2240">
        <v>83849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43157</v>
      </c>
      <c r="L2240" t="s">
        <v>26</v>
      </c>
      <c r="N2240" t="s">
        <v>24</v>
      </c>
    </row>
    <row r="2241" spans="1:14" x14ac:dyDescent="0.25">
      <c r="A2241" t="s">
        <v>66</v>
      </c>
      <c r="B2241" t="s">
        <v>100</v>
      </c>
      <c r="C2241" t="s">
        <v>101</v>
      </c>
      <c r="D2241" t="s">
        <v>21</v>
      </c>
      <c r="E2241">
        <v>83634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43157</v>
      </c>
      <c r="L2241" t="s">
        <v>26</v>
      </c>
      <c r="N2241" t="s">
        <v>24</v>
      </c>
    </row>
    <row r="2242" spans="1:14" x14ac:dyDescent="0.25">
      <c r="A2242" t="s">
        <v>2971</v>
      </c>
      <c r="B2242" t="s">
        <v>2972</v>
      </c>
      <c r="C2242" t="s">
        <v>20</v>
      </c>
      <c r="D2242" t="s">
        <v>21</v>
      </c>
      <c r="E2242">
        <v>83705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43157</v>
      </c>
      <c r="L2242" t="s">
        <v>26</v>
      </c>
      <c r="N2242" t="s">
        <v>24</v>
      </c>
    </row>
    <row r="2243" spans="1:14" x14ac:dyDescent="0.25">
      <c r="A2243" t="s">
        <v>1114</v>
      </c>
      <c r="B2243" t="s">
        <v>1115</v>
      </c>
      <c r="C2243" t="s">
        <v>1102</v>
      </c>
      <c r="D2243" t="s">
        <v>21</v>
      </c>
      <c r="E2243">
        <v>83850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43156</v>
      </c>
      <c r="L2243" t="s">
        <v>26</v>
      </c>
      <c r="N2243" t="s">
        <v>24</v>
      </c>
    </row>
    <row r="2244" spans="1:14" x14ac:dyDescent="0.25">
      <c r="A2244" t="s">
        <v>1932</v>
      </c>
      <c r="B2244" t="s">
        <v>1933</v>
      </c>
      <c r="C2244" t="s">
        <v>193</v>
      </c>
      <c r="D2244" t="s">
        <v>21</v>
      </c>
      <c r="E2244">
        <v>83849</v>
      </c>
      <c r="F2244" t="s">
        <v>23</v>
      </c>
      <c r="G2244" t="s">
        <v>23</v>
      </c>
      <c r="H2244" t="s">
        <v>24</v>
      </c>
      <c r="I2244" t="s">
        <v>24</v>
      </c>
      <c r="J2244" t="s">
        <v>25</v>
      </c>
      <c r="K2244" s="1">
        <v>43156</v>
      </c>
      <c r="L2244" t="s">
        <v>26</v>
      </c>
      <c r="N2244" t="s">
        <v>24</v>
      </c>
    </row>
    <row r="2245" spans="1:14" x14ac:dyDescent="0.25">
      <c r="A2245" t="s">
        <v>185</v>
      </c>
      <c r="B2245" t="s">
        <v>186</v>
      </c>
      <c r="C2245" t="s">
        <v>187</v>
      </c>
      <c r="D2245" t="s">
        <v>21</v>
      </c>
      <c r="E2245">
        <v>83873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43156</v>
      </c>
      <c r="L2245" t="s">
        <v>26</v>
      </c>
      <c r="N2245" t="s">
        <v>24</v>
      </c>
    </row>
    <row r="2246" spans="1:14" x14ac:dyDescent="0.25">
      <c r="A2246" t="s">
        <v>1100</v>
      </c>
      <c r="B2246" t="s">
        <v>1101</v>
      </c>
      <c r="C2246" t="s">
        <v>1102</v>
      </c>
      <c r="D2246" t="s">
        <v>21</v>
      </c>
      <c r="E2246">
        <v>83850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43156</v>
      </c>
      <c r="L2246" t="s">
        <v>26</v>
      </c>
      <c r="N2246" t="s">
        <v>24</v>
      </c>
    </row>
    <row r="2247" spans="1:14" x14ac:dyDescent="0.25">
      <c r="A2247" t="s">
        <v>2973</v>
      </c>
      <c r="B2247" t="s">
        <v>2974</v>
      </c>
      <c r="C2247" t="s">
        <v>190</v>
      </c>
      <c r="D2247" t="s">
        <v>21</v>
      </c>
      <c r="E2247">
        <v>83837</v>
      </c>
      <c r="F2247" t="s">
        <v>23</v>
      </c>
      <c r="G2247" t="s">
        <v>23</v>
      </c>
      <c r="H2247" t="s">
        <v>24</v>
      </c>
      <c r="I2247" t="s">
        <v>24</v>
      </c>
      <c r="J2247" t="s">
        <v>25</v>
      </c>
      <c r="K2247" s="1">
        <v>43156</v>
      </c>
      <c r="L2247" t="s">
        <v>26</v>
      </c>
      <c r="N2247" t="s">
        <v>24</v>
      </c>
    </row>
    <row r="2248" spans="1:14" x14ac:dyDescent="0.25">
      <c r="A2248" t="s">
        <v>194</v>
      </c>
      <c r="B2248" t="s">
        <v>195</v>
      </c>
      <c r="C2248" t="s">
        <v>193</v>
      </c>
      <c r="D2248" t="s">
        <v>21</v>
      </c>
      <c r="E2248">
        <v>83849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43156</v>
      </c>
      <c r="L2248" t="s">
        <v>26</v>
      </c>
      <c r="N2248" t="s">
        <v>24</v>
      </c>
    </row>
    <row r="2249" spans="1:14" x14ac:dyDescent="0.25">
      <c r="A2249" t="s">
        <v>2975</v>
      </c>
      <c r="B2249" t="s">
        <v>2976</v>
      </c>
      <c r="C2249" t="s">
        <v>190</v>
      </c>
      <c r="D2249" t="s">
        <v>21</v>
      </c>
      <c r="E2249">
        <v>83837</v>
      </c>
      <c r="F2249" t="s">
        <v>23</v>
      </c>
      <c r="G2249" t="s">
        <v>23</v>
      </c>
      <c r="H2249" t="s">
        <v>24</v>
      </c>
      <c r="I2249" t="s">
        <v>24</v>
      </c>
      <c r="J2249" t="s">
        <v>25</v>
      </c>
      <c r="K2249" s="1">
        <v>43156</v>
      </c>
      <c r="L2249" t="s">
        <v>26</v>
      </c>
      <c r="N2249" t="s">
        <v>24</v>
      </c>
    </row>
    <row r="2250" spans="1:14" x14ac:dyDescent="0.25">
      <c r="A2250" t="s">
        <v>1940</v>
      </c>
      <c r="B2250" t="s">
        <v>1941</v>
      </c>
      <c r="C2250" t="s">
        <v>1942</v>
      </c>
      <c r="D2250" t="s">
        <v>21</v>
      </c>
      <c r="E2250">
        <v>83839</v>
      </c>
      <c r="F2250" t="s">
        <v>23</v>
      </c>
      <c r="G2250" t="s">
        <v>23</v>
      </c>
      <c r="H2250" t="s">
        <v>24</v>
      </c>
      <c r="I2250" t="s">
        <v>24</v>
      </c>
      <c r="J2250" t="s">
        <v>25</v>
      </c>
      <c r="K2250" s="1">
        <v>43156</v>
      </c>
      <c r="L2250" t="s">
        <v>26</v>
      </c>
      <c r="N2250" t="s">
        <v>24</v>
      </c>
    </row>
    <row r="2251" spans="1:14" x14ac:dyDescent="0.25">
      <c r="A2251" t="s">
        <v>1112</v>
      </c>
      <c r="B2251" t="s">
        <v>1113</v>
      </c>
      <c r="C2251" t="s">
        <v>187</v>
      </c>
      <c r="D2251" t="s">
        <v>21</v>
      </c>
      <c r="E2251">
        <v>83873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43156</v>
      </c>
      <c r="L2251" t="s">
        <v>26</v>
      </c>
      <c r="N2251" t="s">
        <v>24</v>
      </c>
    </row>
    <row r="2252" spans="1:14" x14ac:dyDescent="0.25">
      <c r="A2252" t="s">
        <v>1110</v>
      </c>
      <c r="B2252" t="s">
        <v>1111</v>
      </c>
      <c r="C2252" t="s">
        <v>1102</v>
      </c>
      <c r="D2252" t="s">
        <v>21</v>
      </c>
      <c r="E2252">
        <v>83850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43156</v>
      </c>
      <c r="L2252" t="s">
        <v>26</v>
      </c>
      <c r="N2252" t="s">
        <v>24</v>
      </c>
    </row>
    <row r="2253" spans="1:14" x14ac:dyDescent="0.25">
      <c r="A2253" t="s">
        <v>1943</v>
      </c>
      <c r="B2253" t="s">
        <v>1944</v>
      </c>
      <c r="C2253" t="s">
        <v>190</v>
      </c>
      <c r="D2253" t="s">
        <v>21</v>
      </c>
      <c r="E2253">
        <v>83837</v>
      </c>
      <c r="F2253" t="s">
        <v>23</v>
      </c>
      <c r="G2253" t="s">
        <v>23</v>
      </c>
      <c r="H2253" t="s">
        <v>24</v>
      </c>
      <c r="I2253" t="s">
        <v>24</v>
      </c>
      <c r="J2253" t="s">
        <v>25</v>
      </c>
      <c r="K2253" s="1">
        <v>43156</v>
      </c>
      <c r="L2253" t="s">
        <v>26</v>
      </c>
      <c r="N2253" t="s">
        <v>24</v>
      </c>
    </row>
    <row r="2254" spans="1:14" x14ac:dyDescent="0.25">
      <c r="A2254" t="s">
        <v>1945</v>
      </c>
      <c r="B2254" t="s">
        <v>1946</v>
      </c>
      <c r="C2254" t="s">
        <v>1942</v>
      </c>
      <c r="D2254" t="s">
        <v>21</v>
      </c>
      <c r="E2254">
        <v>83839</v>
      </c>
      <c r="F2254" t="s">
        <v>23</v>
      </c>
      <c r="G2254" t="s">
        <v>23</v>
      </c>
      <c r="H2254" t="s">
        <v>24</v>
      </c>
      <c r="I2254" t="s">
        <v>24</v>
      </c>
      <c r="J2254" t="s">
        <v>25</v>
      </c>
      <c r="K2254" s="1">
        <v>43156</v>
      </c>
      <c r="L2254" t="s">
        <v>26</v>
      </c>
      <c r="N2254" t="s">
        <v>24</v>
      </c>
    </row>
    <row r="2255" spans="1:14" x14ac:dyDescent="0.25">
      <c r="A2255" t="s">
        <v>2184</v>
      </c>
      <c r="B2255" t="s">
        <v>2185</v>
      </c>
      <c r="C2255" t="s">
        <v>2070</v>
      </c>
      <c r="D2255" t="s">
        <v>21</v>
      </c>
      <c r="E2255">
        <v>83263</v>
      </c>
      <c r="F2255" t="s">
        <v>23</v>
      </c>
      <c r="G2255" t="s">
        <v>23</v>
      </c>
      <c r="H2255" t="s">
        <v>24</v>
      </c>
      <c r="I2255" t="s">
        <v>24</v>
      </c>
      <c r="J2255" t="s">
        <v>25</v>
      </c>
      <c r="K2255" s="1">
        <v>43155</v>
      </c>
      <c r="L2255" t="s">
        <v>26</v>
      </c>
      <c r="N2255" t="s">
        <v>24</v>
      </c>
    </row>
    <row r="2256" spans="1:14" x14ac:dyDescent="0.25">
      <c r="A2256" t="s">
        <v>2977</v>
      </c>
      <c r="B2256" t="s">
        <v>1653</v>
      </c>
      <c r="C2256" t="s">
        <v>40</v>
      </c>
      <c r="D2256" t="s">
        <v>21</v>
      </c>
      <c r="E2256">
        <v>83402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43155</v>
      </c>
      <c r="L2256" t="s">
        <v>26</v>
      </c>
      <c r="N2256" t="s">
        <v>24</v>
      </c>
    </row>
    <row r="2257" spans="1:14" x14ac:dyDescent="0.25">
      <c r="A2257" t="s">
        <v>2431</v>
      </c>
      <c r="B2257" t="s">
        <v>2432</v>
      </c>
      <c r="C2257" t="s">
        <v>497</v>
      </c>
      <c r="D2257" t="s">
        <v>21</v>
      </c>
      <c r="E2257">
        <v>83217</v>
      </c>
      <c r="F2257" t="s">
        <v>23</v>
      </c>
      <c r="G2257" t="s">
        <v>23</v>
      </c>
      <c r="H2257" t="s">
        <v>24</v>
      </c>
      <c r="I2257" t="s">
        <v>24</v>
      </c>
      <c r="J2257" t="s">
        <v>25</v>
      </c>
      <c r="K2257" s="1">
        <v>43155</v>
      </c>
      <c r="L2257" t="s">
        <v>26</v>
      </c>
      <c r="N2257" t="s">
        <v>24</v>
      </c>
    </row>
    <row r="2258" spans="1:14" x14ac:dyDescent="0.25">
      <c r="A2258" t="s">
        <v>2125</v>
      </c>
      <c r="B2258" t="s">
        <v>2126</v>
      </c>
      <c r="C2258" t="s">
        <v>500</v>
      </c>
      <c r="D2258" t="s">
        <v>21</v>
      </c>
      <c r="E2258">
        <v>83201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43155</v>
      </c>
      <c r="L2258" t="s">
        <v>26</v>
      </c>
      <c r="N2258" t="s">
        <v>24</v>
      </c>
    </row>
    <row r="2259" spans="1:14" x14ac:dyDescent="0.25">
      <c r="A2259" t="s">
        <v>675</v>
      </c>
      <c r="B2259" t="s">
        <v>2129</v>
      </c>
      <c r="C2259" t="s">
        <v>500</v>
      </c>
      <c r="D2259" t="s">
        <v>21</v>
      </c>
      <c r="E2259">
        <v>83201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43155</v>
      </c>
      <c r="L2259" t="s">
        <v>26</v>
      </c>
      <c r="N2259" t="s">
        <v>24</v>
      </c>
    </row>
    <row r="2260" spans="1:14" x14ac:dyDescent="0.25">
      <c r="A2260" t="s">
        <v>2307</v>
      </c>
      <c r="B2260" t="s">
        <v>2308</v>
      </c>
      <c r="C2260" t="s">
        <v>40</v>
      </c>
      <c r="D2260" t="s">
        <v>21</v>
      </c>
      <c r="E2260">
        <v>83402</v>
      </c>
      <c r="F2260" t="s">
        <v>23</v>
      </c>
      <c r="G2260" t="s">
        <v>23</v>
      </c>
      <c r="H2260" t="s">
        <v>24</v>
      </c>
      <c r="I2260" t="s">
        <v>24</v>
      </c>
      <c r="J2260" t="s">
        <v>25</v>
      </c>
      <c r="K2260" s="1">
        <v>43155</v>
      </c>
      <c r="L2260" t="s">
        <v>26</v>
      </c>
      <c r="N2260" t="s">
        <v>24</v>
      </c>
    </row>
    <row r="2261" spans="1:14" x14ac:dyDescent="0.25">
      <c r="A2261" t="s">
        <v>2132</v>
      </c>
      <c r="B2261" t="s">
        <v>2133</v>
      </c>
      <c r="C2261" t="s">
        <v>500</v>
      </c>
      <c r="D2261" t="s">
        <v>21</v>
      </c>
      <c r="E2261">
        <v>83201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43155</v>
      </c>
      <c r="L2261" t="s">
        <v>26</v>
      </c>
      <c r="N2261" t="s">
        <v>24</v>
      </c>
    </row>
    <row r="2262" spans="1:14" x14ac:dyDescent="0.25">
      <c r="A2262" t="s">
        <v>2114</v>
      </c>
      <c r="B2262" t="s">
        <v>2115</v>
      </c>
      <c r="C2262" t="s">
        <v>2116</v>
      </c>
      <c r="D2262" t="s">
        <v>21</v>
      </c>
      <c r="E2262">
        <v>83237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43155</v>
      </c>
      <c r="L2262" t="s">
        <v>26</v>
      </c>
      <c r="N2262" t="s">
        <v>24</v>
      </c>
    </row>
    <row r="2263" spans="1:14" x14ac:dyDescent="0.25">
      <c r="A2263" t="s">
        <v>642</v>
      </c>
      <c r="B2263" t="s">
        <v>2089</v>
      </c>
      <c r="C2263" t="s">
        <v>1242</v>
      </c>
      <c r="D2263" t="s">
        <v>21</v>
      </c>
      <c r="E2263">
        <v>83202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43155</v>
      </c>
      <c r="L2263" t="s">
        <v>26</v>
      </c>
      <c r="N2263" t="s">
        <v>24</v>
      </c>
    </row>
    <row r="2264" spans="1:14" x14ac:dyDescent="0.25">
      <c r="A2264" t="s">
        <v>144</v>
      </c>
      <c r="B2264" t="s">
        <v>2134</v>
      </c>
      <c r="C2264" t="s">
        <v>500</v>
      </c>
      <c r="D2264" t="s">
        <v>21</v>
      </c>
      <c r="E2264">
        <v>83201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43155</v>
      </c>
      <c r="L2264" t="s">
        <v>26</v>
      </c>
      <c r="N2264" t="s">
        <v>24</v>
      </c>
    </row>
    <row r="2265" spans="1:14" x14ac:dyDescent="0.25">
      <c r="A2265" t="s">
        <v>1236</v>
      </c>
      <c r="B2265" t="s">
        <v>1017</v>
      </c>
      <c r="C2265" t="s">
        <v>20</v>
      </c>
      <c r="D2265" t="s">
        <v>21</v>
      </c>
      <c r="E2265">
        <v>83705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43154</v>
      </c>
      <c r="L2265" t="s">
        <v>26</v>
      </c>
      <c r="N2265" t="s">
        <v>24</v>
      </c>
    </row>
    <row r="2266" spans="1:14" x14ac:dyDescent="0.25">
      <c r="A2266" t="s">
        <v>552</v>
      </c>
      <c r="B2266" t="s">
        <v>553</v>
      </c>
      <c r="C2266" t="s">
        <v>289</v>
      </c>
      <c r="D2266" t="s">
        <v>21</v>
      </c>
      <c r="E2266">
        <v>83687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43154</v>
      </c>
      <c r="L2266" t="s">
        <v>26</v>
      </c>
      <c r="N2266" t="s">
        <v>24</v>
      </c>
    </row>
    <row r="2267" spans="1:14" x14ac:dyDescent="0.25">
      <c r="A2267" t="s">
        <v>1558</v>
      </c>
      <c r="B2267" t="s">
        <v>1559</v>
      </c>
      <c r="C2267" t="s">
        <v>20</v>
      </c>
      <c r="D2267" t="s">
        <v>21</v>
      </c>
      <c r="E2267">
        <v>83709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43154</v>
      </c>
      <c r="L2267" t="s">
        <v>26</v>
      </c>
      <c r="N2267" t="s">
        <v>24</v>
      </c>
    </row>
    <row r="2268" spans="1:14" x14ac:dyDescent="0.25">
      <c r="A2268" t="s">
        <v>2143</v>
      </c>
      <c r="B2268" t="s">
        <v>2144</v>
      </c>
      <c r="C2268" t="s">
        <v>40</v>
      </c>
      <c r="D2268" t="s">
        <v>21</v>
      </c>
      <c r="E2268">
        <v>83401</v>
      </c>
      <c r="F2268" t="s">
        <v>23</v>
      </c>
      <c r="G2268" t="s">
        <v>23</v>
      </c>
      <c r="H2268" t="s">
        <v>24</v>
      </c>
      <c r="I2268" t="s">
        <v>24</v>
      </c>
      <c r="J2268" t="s">
        <v>25</v>
      </c>
      <c r="K2268" s="1">
        <v>43154</v>
      </c>
      <c r="L2268" t="s">
        <v>26</v>
      </c>
      <c r="N2268" t="s">
        <v>24</v>
      </c>
    </row>
    <row r="2269" spans="1:14" x14ac:dyDescent="0.25">
      <c r="A2269" t="s">
        <v>1924</v>
      </c>
      <c r="B2269" t="s">
        <v>1925</v>
      </c>
      <c r="C2269" t="s">
        <v>289</v>
      </c>
      <c r="D2269" t="s">
        <v>21</v>
      </c>
      <c r="E2269">
        <v>83651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43154</v>
      </c>
      <c r="L2269" t="s">
        <v>26</v>
      </c>
      <c r="N2269" t="s">
        <v>24</v>
      </c>
    </row>
    <row r="2270" spans="1:14" x14ac:dyDescent="0.25">
      <c r="A2270" t="s">
        <v>2145</v>
      </c>
      <c r="B2270" t="s">
        <v>2146</v>
      </c>
      <c r="C2270" t="s">
        <v>40</v>
      </c>
      <c r="D2270" t="s">
        <v>21</v>
      </c>
      <c r="E2270">
        <v>83404</v>
      </c>
      <c r="F2270" t="s">
        <v>23</v>
      </c>
      <c r="G2270" t="s">
        <v>23</v>
      </c>
      <c r="H2270" t="s">
        <v>24</v>
      </c>
      <c r="I2270" t="s">
        <v>24</v>
      </c>
      <c r="J2270" t="s">
        <v>25</v>
      </c>
      <c r="K2270" s="1">
        <v>43154</v>
      </c>
      <c r="L2270" t="s">
        <v>26</v>
      </c>
      <c r="N2270" t="s">
        <v>24</v>
      </c>
    </row>
    <row r="2271" spans="1:14" x14ac:dyDescent="0.25">
      <c r="A2271" t="s">
        <v>2195</v>
      </c>
      <c r="B2271" t="s">
        <v>2196</v>
      </c>
      <c r="C2271" t="s">
        <v>500</v>
      </c>
      <c r="D2271" t="s">
        <v>21</v>
      </c>
      <c r="E2271">
        <v>83201</v>
      </c>
      <c r="F2271" t="s">
        <v>23</v>
      </c>
      <c r="G2271" t="s">
        <v>23</v>
      </c>
      <c r="H2271" t="s">
        <v>24</v>
      </c>
      <c r="I2271" t="s">
        <v>24</v>
      </c>
      <c r="J2271" t="s">
        <v>25</v>
      </c>
      <c r="K2271" s="1">
        <v>43154</v>
      </c>
      <c r="L2271" t="s">
        <v>26</v>
      </c>
      <c r="N2271" t="s">
        <v>24</v>
      </c>
    </row>
    <row r="2272" spans="1:14" x14ac:dyDescent="0.25">
      <c r="A2272" t="s">
        <v>2199</v>
      </c>
      <c r="B2272" t="s">
        <v>2200</v>
      </c>
      <c r="C2272" t="s">
        <v>500</v>
      </c>
      <c r="D2272" t="s">
        <v>21</v>
      </c>
      <c r="E2272">
        <v>83201</v>
      </c>
      <c r="F2272" t="s">
        <v>23</v>
      </c>
      <c r="G2272" t="s">
        <v>23</v>
      </c>
      <c r="H2272" t="s">
        <v>24</v>
      </c>
      <c r="I2272" t="s">
        <v>24</v>
      </c>
      <c r="J2272" t="s">
        <v>25</v>
      </c>
      <c r="K2272" s="1">
        <v>43154</v>
      </c>
      <c r="L2272" t="s">
        <v>26</v>
      </c>
      <c r="N2272" t="s">
        <v>24</v>
      </c>
    </row>
    <row r="2273" spans="1:14" x14ac:dyDescent="0.25">
      <c r="A2273" t="s">
        <v>2208</v>
      </c>
      <c r="B2273" t="s">
        <v>2209</v>
      </c>
      <c r="C2273" t="s">
        <v>500</v>
      </c>
      <c r="D2273" t="s">
        <v>21</v>
      </c>
      <c r="E2273">
        <v>83204</v>
      </c>
      <c r="F2273" t="s">
        <v>23</v>
      </c>
      <c r="G2273" t="s">
        <v>23</v>
      </c>
      <c r="H2273" t="s">
        <v>24</v>
      </c>
      <c r="I2273" t="s">
        <v>24</v>
      </c>
      <c r="J2273" t="s">
        <v>25</v>
      </c>
      <c r="K2273" s="1">
        <v>43154</v>
      </c>
      <c r="L2273" t="s">
        <v>26</v>
      </c>
      <c r="N2273" t="s">
        <v>24</v>
      </c>
    </row>
    <row r="2274" spans="1:14" x14ac:dyDescent="0.25">
      <c r="A2274" t="s">
        <v>2213</v>
      </c>
      <c r="B2274" t="s">
        <v>2214</v>
      </c>
      <c r="C2274" t="s">
        <v>500</v>
      </c>
      <c r="D2274" t="s">
        <v>21</v>
      </c>
      <c r="E2274">
        <v>83201</v>
      </c>
      <c r="F2274" t="s">
        <v>23</v>
      </c>
      <c r="G2274" t="s">
        <v>23</v>
      </c>
      <c r="H2274" t="s">
        <v>24</v>
      </c>
      <c r="I2274" t="s">
        <v>24</v>
      </c>
      <c r="J2274" t="s">
        <v>25</v>
      </c>
      <c r="K2274" s="1">
        <v>43154</v>
      </c>
      <c r="L2274" t="s">
        <v>26</v>
      </c>
      <c r="N2274" t="s">
        <v>24</v>
      </c>
    </row>
    <row r="2275" spans="1:14" x14ac:dyDescent="0.25">
      <c r="A2275" t="s">
        <v>2400</v>
      </c>
      <c r="B2275" t="s">
        <v>2401</v>
      </c>
      <c r="C2275" t="s">
        <v>1090</v>
      </c>
      <c r="D2275" t="s">
        <v>21</v>
      </c>
      <c r="E2275">
        <v>83245</v>
      </c>
      <c r="F2275" t="s">
        <v>23</v>
      </c>
      <c r="G2275" t="s">
        <v>23</v>
      </c>
      <c r="H2275" t="s">
        <v>24</v>
      </c>
      <c r="I2275" t="s">
        <v>24</v>
      </c>
      <c r="J2275" t="s">
        <v>25</v>
      </c>
      <c r="K2275" s="1">
        <v>43154</v>
      </c>
      <c r="L2275" t="s">
        <v>26</v>
      </c>
      <c r="N2275" t="s">
        <v>24</v>
      </c>
    </row>
    <row r="2276" spans="1:14" x14ac:dyDescent="0.25">
      <c r="A2276" t="s">
        <v>2462</v>
      </c>
      <c r="B2276" t="s">
        <v>2463</v>
      </c>
      <c r="C2276" t="s">
        <v>505</v>
      </c>
      <c r="D2276" t="s">
        <v>21</v>
      </c>
      <c r="E2276">
        <v>83246</v>
      </c>
      <c r="F2276" t="s">
        <v>23</v>
      </c>
      <c r="G2276" t="s">
        <v>23</v>
      </c>
      <c r="H2276" t="s">
        <v>24</v>
      </c>
      <c r="I2276" t="s">
        <v>24</v>
      </c>
      <c r="J2276" t="s">
        <v>25</v>
      </c>
      <c r="K2276" s="1">
        <v>43154</v>
      </c>
      <c r="L2276" t="s">
        <v>26</v>
      </c>
      <c r="N2276" t="s">
        <v>24</v>
      </c>
    </row>
    <row r="2277" spans="1:14" x14ac:dyDescent="0.25">
      <c r="A2277" t="s">
        <v>2147</v>
      </c>
      <c r="B2277" t="s">
        <v>2148</v>
      </c>
      <c r="C2277" t="s">
        <v>40</v>
      </c>
      <c r="D2277" t="s">
        <v>21</v>
      </c>
      <c r="E2277">
        <v>83401</v>
      </c>
      <c r="F2277" t="s">
        <v>23</v>
      </c>
      <c r="G2277" t="s">
        <v>23</v>
      </c>
      <c r="H2277" t="s">
        <v>24</v>
      </c>
      <c r="I2277" t="s">
        <v>24</v>
      </c>
      <c r="J2277" t="s">
        <v>25</v>
      </c>
      <c r="K2277" s="1">
        <v>43154</v>
      </c>
      <c r="L2277" t="s">
        <v>26</v>
      </c>
      <c r="N2277" t="s">
        <v>24</v>
      </c>
    </row>
    <row r="2278" spans="1:14" x14ac:dyDescent="0.25">
      <c r="A2278" t="s">
        <v>2206</v>
      </c>
      <c r="B2278" t="s">
        <v>2207</v>
      </c>
      <c r="C2278" t="s">
        <v>40</v>
      </c>
      <c r="D2278" t="s">
        <v>21</v>
      </c>
      <c r="E2278">
        <v>83402</v>
      </c>
      <c r="F2278" t="s">
        <v>23</v>
      </c>
      <c r="G2278" t="s">
        <v>23</v>
      </c>
      <c r="H2278" t="s">
        <v>24</v>
      </c>
      <c r="I2278" t="s">
        <v>24</v>
      </c>
      <c r="J2278" t="s">
        <v>25</v>
      </c>
      <c r="K2278" s="1">
        <v>43154</v>
      </c>
      <c r="L2278" t="s">
        <v>26</v>
      </c>
      <c r="N2278" t="s">
        <v>24</v>
      </c>
    </row>
    <row r="2279" spans="1:14" x14ac:dyDescent="0.25">
      <c r="A2279" t="s">
        <v>2215</v>
      </c>
      <c r="B2279" t="s">
        <v>2216</v>
      </c>
      <c r="C2279" t="s">
        <v>500</v>
      </c>
      <c r="D2279" t="s">
        <v>21</v>
      </c>
      <c r="E2279">
        <v>83204</v>
      </c>
      <c r="F2279" t="s">
        <v>23</v>
      </c>
      <c r="G2279" t="s">
        <v>23</v>
      </c>
      <c r="H2279" t="s">
        <v>24</v>
      </c>
      <c r="I2279" t="s">
        <v>24</v>
      </c>
      <c r="J2279" t="s">
        <v>25</v>
      </c>
      <c r="K2279" s="1">
        <v>43154</v>
      </c>
      <c r="L2279" t="s">
        <v>26</v>
      </c>
      <c r="N2279" t="s">
        <v>24</v>
      </c>
    </row>
    <row r="2280" spans="1:14" x14ac:dyDescent="0.25">
      <c r="A2280" t="s">
        <v>2496</v>
      </c>
      <c r="B2280" t="s">
        <v>2497</v>
      </c>
      <c r="C2280" t="s">
        <v>20</v>
      </c>
      <c r="D2280" t="s">
        <v>21</v>
      </c>
      <c r="E2280">
        <v>83704</v>
      </c>
      <c r="F2280" t="s">
        <v>23</v>
      </c>
      <c r="G2280" t="s">
        <v>23</v>
      </c>
      <c r="H2280" t="s">
        <v>24</v>
      </c>
      <c r="I2280" t="s">
        <v>24</v>
      </c>
      <c r="J2280" t="s">
        <v>25</v>
      </c>
      <c r="K2280" s="1">
        <v>43154</v>
      </c>
      <c r="L2280" t="s">
        <v>26</v>
      </c>
      <c r="N2280" t="s">
        <v>24</v>
      </c>
    </row>
    <row r="2281" spans="1:14" x14ac:dyDescent="0.25">
      <c r="A2281" t="s">
        <v>2228</v>
      </c>
      <c r="B2281" t="s">
        <v>2229</v>
      </c>
      <c r="C2281" t="s">
        <v>500</v>
      </c>
      <c r="D2281" t="s">
        <v>21</v>
      </c>
      <c r="E2281">
        <v>83201</v>
      </c>
      <c r="F2281" t="s">
        <v>23</v>
      </c>
      <c r="G2281" t="s">
        <v>23</v>
      </c>
      <c r="H2281" t="s">
        <v>24</v>
      </c>
      <c r="I2281" t="s">
        <v>24</v>
      </c>
      <c r="J2281" t="s">
        <v>25</v>
      </c>
      <c r="K2281" s="1">
        <v>43154</v>
      </c>
      <c r="L2281" t="s">
        <v>26</v>
      </c>
      <c r="N2281" t="s">
        <v>24</v>
      </c>
    </row>
    <row r="2282" spans="1:14" x14ac:dyDescent="0.25">
      <c r="A2282" t="s">
        <v>2478</v>
      </c>
      <c r="B2282" t="s">
        <v>2479</v>
      </c>
      <c r="C2282" t="s">
        <v>307</v>
      </c>
      <c r="D2282" t="s">
        <v>21</v>
      </c>
      <c r="E2282">
        <v>83236</v>
      </c>
      <c r="F2282" t="s">
        <v>23</v>
      </c>
      <c r="G2282" t="s">
        <v>23</v>
      </c>
      <c r="H2282" t="s">
        <v>24</v>
      </c>
      <c r="I2282" t="s">
        <v>24</v>
      </c>
      <c r="J2282" t="s">
        <v>25</v>
      </c>
      <c r="K2282" s="1">
        <v>43154</v>
      </c>
      <c r="L2282" t="s">
        <v>26</v>
      </c>
      <c r="N2282" t="s">
        <v>24</v>
      </c>
    </row>
    <row r="2283" spans="1:14" x14ac:dyDescent="0.25">
      <c r="A2283" t="s">
        <v>2464</v>
      </c>
      <c r="B2283" t="s">
        <v>2465</v>
      </c>
      <c r="C2283" t="s">
        <v>743</v>
      </c>
      <c r="D2283" t="s">
        <v>21</v>
      </c>
      <c r="E2283">
        <v>83221</v>
      </c>
      <c r="F2283" t="s">
        <v>23</v>
      </c>
      <c r="G2283" t="s">
        <v>23</v>
      </c>
      <c r="H2283" t="s">
        <v>24</v>
      </c>
      <c r="I2283" t="s">
        <v>24</v>
      </c>
      <c r="J2283" t="s">
        <v>25</v>
      </c>
      <c r="K2283" s="1">
        <v>43154</v>
      </c>
      <c r="L2283" t="s">
        <v>26</v>
      </c>
      <c r="N2283" t="s">
        <v>24</v>
      </c>
    </row>
    <row r="2284" spans="1:14" x14ac:dyDescent="0.25">
      <c r="A2284" t="s">
        <v>2288</v>
      </c>
      <c r="B2284" t="s">
        <v>2289</v>
      </c>
      <c r="C2284" t="s">
        <v>40</v>
      </c>
      <c r="D2284" t="s">
        <v>21</v>
      </c>
      <c r="E2284">
        <v>83402</v>
      </c>
      <c r="F2284" t="s">
        <v>23</v>
      </c>
      <c r="G2284" t="s">
        <v>23</v>
      </c>
      <c r="H2284" t="s">
        <v>24</v>
      </c>
      <c r="I2284" t="s">
        <v>24</v>
      </c>
      <c r="J2284" t="s">
        <v>25</v>
      </c>
      <c r="K2284" s="1">
        <v>43154</v>
      </c>
      <c r="L2284" t="s">
        <v>26</v>
      </c>
      <c r="N2284" t="s">
        <v>24</v>
      </c>
    </row>
    <row r="2285" spans="1:14" x14ac:dyDescent="0.25">
      <c r="A2285" t="s">
        <v>2290</v>
      </c>
      <c r="B2285" t="s">
        <v>2291</v>
      </c>
      <c r="C2285" t="s">
        <v>500</v>
      </c>
      <c r="D2285" t="s">
        <v>21</v>
      </c>
      <c r="E2285">
        <v>83201</v>
      </c>
      <c r="F2285" t="s">
        <v>23</v>
      </c>
      <c r="G2285" t="s">
        <v>23</v>
      </c>
      <c r="H2285" t="s">
        <v>24</v>
      </c>
      <c r="I2285" t="s">
        <v>24</v>
      </c>
      <c r="J2285" t="s">
        <v>25</v>
      </c>
      <c r="K2285" s="1">
        <v>43154</v>
      </c>
      <c r="L2285" t="s">
        <v>26</v>
      </c>
      <c r="N2285" t="s">
        <v>24</v>
      </c>
    </row>
    <row r="2286" spans="1:14" x14ac:dyDescent="0.25">
      <c r="A2286" t="s">
        <v>2294</v>
      </c>
      <c r="B2286" t="s">
        <v>2295</v>
      </c>
      <c r="C2286" t="s">
        <v>500</v>
      </c>
      <c r="D2286" t="s">
        <v>21</v>
      </c>
      <c r="E2286">
        <v>83204</v>
      </c>
      <c r="F2286" t="s">
        <v>23</v>
      </c>
      <c r="G2286" t="s">
        <v>23</v>
      </c>
      <c r="H2286" t="s">
        <v>24</v>
      </c>
      <c r="I2286" t="s">
        <v>24</v>
      </c>
      <c r="J2286" t="s">
        <v>25</v>
      </c>
      <c r="K2286" s="1">
        <v>43154</v>
      </c>
      <c r="L2286" t="s">
        <v>26</v>
      </c>
      <c r="N2286" t="s">
        <v>24</v>
      </c>
    </row>
    <row r="2287" spans="1:14" x14ac:dyDescent="0.25">
      <c r="A2287" t="s">
        <v>1598</v>
      </c>
      <c r="B2287" t="s">
        <v>2448</v>
      </c>
      <c r="C2287" t="s">
        <v>289</v>
      </c>
      <c r="D2287" t="s">
        <v>21</v>
      </c>
      <c r="E2287">
        <v>83687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43154</v>
      </c>
      <c r="L2287" t="s">
        <v>26</v>
      </c>
      <c r="N2287" t="s">
        <v>24</v>
      </c>
    </row>
    <row r="2288" spans="1:14" x14ac:dyDescent="0.25">
      <c r="A2288" t="s">
        <v>2978</v>
      </c>
      <c r="B2288" t="s">
        <v>2979</v>
      </c>
      <c r="C2288" t="s">
        <v>743</v>
      </c>
      <c r="D2288" t="s">
        <v>21</v>
      </c>
      <c r="E2288">
        <v>83221</v>
      </c>
      <c r="F2288" t="s">
        <v>23</v>
      </c>
      <c r="G2288" t="s">
        <v>23</v>
      </c>
      <c r="H2288" t="s">
        <v>24</v>
      </c>
      <c r="I2288" t="s">
        <v>24</v>
      </c>
      <c r="J2288" t="s">
        <v>25</v>
      </c>
      <c r="K2288" s="1">
        <v>43154</v>
      </c>
      <c r="L2288" t="s">
        <v>26</v>
      </c>
      <c r="N2288" t="s">
        <v>24</v>
      </c>
    </row>
    <row r="2289" spans="1:14" x14ac:dyDescent="0.25">
      <c r="A2289" t="s">
        <v>2240</v>
      </c>
      <c r="B2289" t="s">
        <v>2241</v>
      </c>
      <c r="C2289" t="s">
        <v>500</v>
      </c>
      <c r="D2289" t="s">
        <v>21</v>
      </c>
      <c r="E2289">
        <v>83204</v>
      </c>
      <c r="F2289" t="s">
        <v>23</v>
      </c>
      <c r="G2289" t="s">
        <v>23</v>
      </c>
      <c r="H2289" t="s">
        <v>24</v>
      </c>
      <c r="I2289" t="s">
        <v>24</v>
      </c>
      <c r="J2289" t="s">
        <v>25</v>
      </c>
      <c r="K2289" s="1">
        <v>43154</v>
      </c>
      <c r="L2289" t="s">
        <v>26</v>
      </c>
      <c r="N2289" t="s">
        <v>24</v>
      </c>
    </row>
    <row r="2290" spans="1:14" x14ac:dyDescent="0.25">
      <c r="A2290" t="s">
        <v>2980</v>
      </c>
      <c r="B2290" t="s">
        <v>2981</v>
      </c>
      <c r="C2290" t="s">
        <v>20</v>
      </c>
      <c r="D2290" t="s">
        <v>21</v>
      </c>
      <c r="E2290">
        <v>83703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43154</v>
      </c>
      <c r="L2290" t="s">
        <v>26</v>
      </c>
      <c r="N2290" t="s">
        <v>24</v>
      </c>
    </row>
    <row r="2291" spans="1:14" x14ac:dyDescent="0.25">
      <c r="A2291" t="s">
        <v>2982</v>
      </c>
      <c r="B2291" t="s">
        <v>2983</v>
      </c>
      <c r="C2291" t="s">
        <v>20</v>
      </c>
      <c r="D2291" t="s">
        <v>21</v>
      </c>
      <c r="E2291">
        <v>83703</v>
      </c>
      <c r="F2291" t="s">
        <v>23</v>
      </c>
      <c r="G2291" t="s">
        <v>23</v>
      </c>
      <c r="H2291" t="s">
        <v>24</v>
      </c>
      <c r="I2291" t="s">
        <v>24</v>
      </c>
      <c r="J2291" t="s">
        <v>25</v>
      </c>
      <c r="K2291" s="1">
        <v>43154</v>
      </c>
      <c r="L2291" t="s">
        <v>26</v>
      </c>
      <c r="N2291" t="s">
        <v>24</v>
      </c>
    </row>
    <row r="2292" spans="1:14" x14ac:dyDescent="0.25">
      <c r="A2292" t="s">
        <v>2254</v>
      </c>
      <c r="B2292" t="s">
        <v>2255</v>
      </c>
      <c r="C2292" t="s">
        <v>500</v>
      </c>
      <c r="D2292" t="s">
        <v>21</v>
      </c>
      <c r="E2292">
        <v>83201</v>
      </c>
      <c r="F2292" t="s">
        <v>23</v>
      </c>
      <c r="G2292" t="s">
        <v>23</v>
      </c>
      <c r="H2292" t="s">
        <v>24</v>
      </c>
      <c r="I2292" t="s">
        <v>24</v>
      </c>
      <c r="J2292" t="s">
        <v>25</v>
      </c>
      <c r="K2292" s="1">
        <v>43154</v>
      </c>
      <c r="L2292" t="s">
        <v>26</v>
      </c>
      <c r="N2292" t="s">
        <v>24</v>
      </c>
    </row>
    <row r="2293" spans="1:14" x14ac:dyDescent="0.25">
      <c r="A2293" t="s">
        <v>2468</v>
      </c>
      <c r="B2293" t="s">
        <v>2469</v>
      </c>
      <c r="C2293" t="s">
        <v>505</v>
      </c>
      <c r="D2293" t="s">
        <v>21</v>
      </c>
      <c r="E2293">
        <v>83246</v>
      </c>
      <c r="F2293" t="s">
        <v>23</v>
      </c>
      <c r="G2293" t="s">
        <v>23</v>
      </c>
      <c r="H2293" t="s">
        <v>24</v>
      </c>
      <c r="I2293" t="s">
        <v>24</v>
      </c>
      <c r="J2293" t="s">
        <v>25</v>
      </c>
      <c r="K2293" s="1">
        <v>43154</v>
      </c>
      <c r="L2293" t="s">
        <v>26</v>
      </c>
      <c r="N2293" t="s">
        <v>24</v>
      </c>
    </row>
    <row r="2294" spans="1:14" x14ac:dyDescent="0.25">
      <c r="A2294" t="s">
        <v>1747</v>
      </c>
      <c r="B2294" t="s">
        <v>1748</v>
      </c>
      <c r="C2294" t="s">
        <v>413</v>
      </c>
      <c r="D2294" t="s">
        <v>21</v>
      </c>
      <c r="E2294">
        <v>83864</v>
      </c>
      <c r="F2294" t="s">
        <v>23</v>
      </c>
      <c r="G2294" t="s">
        <v>23</v>
      </c>
      <c r="H2294" t="s">
        <v>24</v>
      </c>
      <c r="I2294" t="s">
        <v>24</v>
      </c>
      <c r="J2294" t="s">
        <v>25</v>
      </c>
      <c r="K2294" s="1">
        <v>43152</v>
      </c>
      <c r="L2294" t="s">
        <v>26</v>
      </c>
      <c r="N2294" t="s">
        <v>24</v>
      </c>
    </row>
    <row r="2295" spans="1:14" x14ac:dyDescent="0.25">
      <c r="A2295" t="s">
        <v>2100</v>
      </c>
      <c r="B2295" t="s">
        <v>2101</v>
      </c>
      <c r="C2295" t="s">
        <v>707</v>
      </c>
      <c r="D2295" t="s">
        <v>21</v>
      </c>
      <c r="E2295">
        <v>83801</v>
      </c>
      <c r="F2295" t="s">
        <v>23</v>
      </c>
      <c r="G2295" t="s">
        <v>23</v>
      </c>
      <c r="H2295" t="s">
        <v>24</v>
      </c>
      <c r="I2295" t="s">
        <v>24</v>
      </c>
      <c r="J2295" t="s">
        <v>25</v>
      </c>
      <c r="K2295" s="1">
        <v>43152</v>
      </c>
      <c r="L2295" t="s">
        <v>26</v>
      </c>
      <c r="N2295" t="s">
        <v>24</v>
      </c>
    </row>
    <row r="2296" spans="1:14" x14ac:dyDescent="0.25">
      <c r="A2296" t="s">
        <v>1761</v>
      </c>
      <c r="B2296" t="s">
        <v>1762</v>
      </c>
      <c r="C2296" t="s">
        <v>439</v>
      </c>
      <c r="D2296" t="s">
        <v>21</v>
      </c>
      <c r="E2296">
        <v>83856</v>
      </c>
      <c r="F2296" t="s">
        <v>23</v>
      </c>
      <c r="G2296" t="s">
        <v>23</v>
      </c>
      <c r="H2296" t="s">
        <v>24</v>
      </c>
      <c r="I2296" t="s">
        <v>24</v>
      </c>
      <c r="J2296" t="s">
        <v>25</v>
      </c>
      <c r="K2296" s="1">
        <v>43152</v>
      </c>
      <c r="L2296" t="s">
        <v>26</v>
      </c>
      <c r="N2296" t="s">
        <v>24</v>
      </c>
    </row>
    <row r="2297" spans="1:14" x14ac:dyDescent="0.25">
      <c r="A2297" t="s">
        <v>2984</v>
      </c>
      <c r="B2297" t="s">
        <v>2985</v>
      </c>
      <c r="C2297" t="s">
        <v>439</v>
      </c>
      <c r="D2297" t="s">
        <v>21</v>
      </c>
      <c r="E2297">
        <v>83856</v>
      </c>
      <c r="F2297" t="s">
        <v>23</v>
      </c>
      <c r="G2297" t="s">
        <v>23</v>
      </c>
      <c r="H2297" t="s">
        <v>24</v>
      </c>
      <c r="I2297" t="s">
        <v>24</v>
      </c>
      <c r="J2297" t="s">
        <v>25</v>
      </c>
      <c r="K2297" s="1">
        <v>43152</v>
      </c>
      <c r="L2297" t="s">
        <v>26</v>
      </c>
      <c r="N2297" t="s">
        <v>24</v>
      </c>
    </row>
    <row r="2298" spans="1:14" x14ac:dyDescent="0.25">
      <c r="A2298" t="s">
        <v>1763</v>
      </c>
      <c r="B2298" t="s">
        <v>1764</v>
      </c>
      <c r="C2298" t="s">
        <v>413</v>
      </c>
      <c r="D2298" t="s">
        <v>21</v>
      </c>
      <c r="E2298">
        <v>83864</v>
      </c>
      <c r="F2298" t="s">
        <v>23</v>
      </c>
      <c r="G2298" t="s">
        <v>23</v>
      </c>
      <c r="H2298" t="s">
        <v>24</v>
      </c>
      <c r="I2298" t="s">
        <v>24</v>
      </c>
      <c r="J2298" t="s">
        <v>25</v>
      </c>
      <c r="K2298" s="1">
        <v>43152</v>
      </c>
      <c r="L2298" t="s">
        <v>26</v>
      </c>
      <c r="N2298" t="s">
        <v>24</v>
      </c>
    </row>
    <row r="2299" spans="1:14" x14ac:dyDescent="0.25">
      <c r="A2299" t="s">
        <v>484</v>
      </c>
      <c r="B2299" t="s">
        <v>485</v>
      </c>
      <c r="C2299" t="s">
        <v>479</v>
      </c>
      <c r="D2299" t="s">
        <v>21</v>
      </c>
      <c r="E2299">
        <v>83276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43151</v>
      </c>
      <c r="L2299" t="s">
        <v>26</v>
      </c>
      <c r="N2299" t="s">
        <v>24</v>
      </c>
    </row>
    <row r="2300" spans="1:14" x14ac:dyDescent="0.25">
      <c r="A2300" t="s">
        <v>2314</v>
      </c>
      <c r="B2300" t="s">
        <v>2315</v>
      </c>
      <c r="C2300" t="s">
        <v>2189</v>
      </c>
      <c r="D2300" t="s">
        <v>21</v>
      </c>
      <c r="E2300">
        <v>83254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43151</v>
      </c>
      <c r="L2300" t="s">
        <v>26</v>
      </c>
      <c r="N2300" t="s">
        <v>24</v>
      </c>
    </row>
    <row r="2301" spans="1:14" x14ac:dyDescent="0.25">
      <c r="A2301" t="s">
        <v>2187</v>
      </c>
      <c r="B2301" t="s">
        <v>2188</v>
      </c>
      <c r="C2301" t="s">
        <v>2189</v>
      </c>
      <c r="D2301" t="s">
        <v>21</v>
      </c>
      <c r="E2301">
        <v>83254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43151</v>
      </c>
      <c r="L2301" t="s">
        <v>26</v>
      </c>
      <c r="N2301" t="s">
        <v>24</v>
      </c>
    </row>
    <row r="2302" spans="1:14" x14ac:dyDescent="0.25">
      <c r="A2302" t="s">
        <v>2190</v>
      </c>
      <c r="B2302" t="s">
        <v>2191</v>
      </c>
      <c r="C2302" t="s">
        <v>479</v>
      </c>
      <c r="D2302" t="s">
        <v>21</v>
      </c>
      <c r="E2302">
        <v>83276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43151</v>
      </c>
      <c r="L2302" t="s">
        <v>26</v>
      </c>
      <c r="N2302" t="s">
        <v>24</v>
      </c>
    </row>
    <row r="2303" spans="1:14" x14ac:dyDescent="0.25">
      <c r="A2303" t="s">
        <v>477</v>
      </c>
      <c r="B2303" t="s">
        <v>478</v>
      </c>
      <c r="C2303" t="s">
        <v>479</v>
      </c>
      <c r="D2303" t="s">
        <v>21</v>
      </c>
      <c r="E2303">
        <v>83276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43151</v>
      </c>
      <c r="L2303" t="s">
        <v>26</v>
      </c>
      <c r="N2303" t="s">
        <v>24</v>
      </c>
    </row>
    <row r="2304" spans="1:14" x14ac:dyDescent="0.25">
      <c r="A2304" t="s">
        <v>2322</v>
      </c>
      <c r="B2304" t="s">
        <v>2323</v>
      </c>
      <c r="C2304" t="s">
        <v>2189</v>
      </c>
      <c r="D2304" t="s">
        <v>21</v>
      </c>
      <c r="E2304">
        <v>83254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43151</v>
      </c>
      <c r="L2304" t="s">
        <v>26</v>
      </c>
      <c r="N2304" t="s">
        <v>24</v>
      </c>
    </row>
    <row r="2305" spans="1:14" x14ac:dyDescent="0.25">
      <c r="A2305" t="s">
        <v>486</v>
      </c>
      <c r="B2305" t="s">
        <v>487</v>
      </c>
      <c r="C2305" t="s">
        <v>488</v>
      </c>
      <c r="D2305" t="s">
        <v>21</v>
      </c>
      <c r="E2305">
        <v>83241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43151</v>
      </c>
      <c r="L2305" t="s">
        <v>26</v>
      </c>
      <c r="N2305" t="s">
        <v>24</v>
      </c>
    </row>
    <row r="2306" spans="1:14" x14ac:dyDescent="0.25">
      <c r="A2306" t="s">
        <v>2429</v>
      </c>
      <c r="B2306" t="s">
        <v>2430</v>
      </c>
      <c r="C2306" t="s">
        <v>479</v>
      </c>
      <c r="D2306" t="s">
        <v>21</v>
      </c>
      <c r="E2306">
        <v>83276</v>
      </c>
      <c r="F2306" t="s">
        <v>23</v>
      </c>
      <c r="G2306" t="s">
        <v>23</v>
      </c>
      <c r="H2306" t="s">
        <v>24</v>
      </c>
      <c r="I2306" t="s">
        <v>24</v>
      </c>
      <c r="J2306" t="s">
        <v>25</v>
      </c>
      <c r="K2306" s="1">
        <v>43151</v>
      </c>
      <c r="L2306" t="s">
        <v>26</v>
      </c>
      <c r="N2306" t="s">
        <v>24</v>
      </c>
    </row>
    <row r="2307" spans="1:14" x14ac:dyDescent="0.25">
      <c r="A2307" t="s">
        <v>2402</v>
      </c>
      <c r="B2307" t="s">
        <v>2403</v>
      </c>
      <c r="C2307" t="s">
        <v>2351</v>
      </c>
      <c r="D2307" t="s">
        <v>21</v>
      </c>
      <c r="E2307">
        <v>83287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43151</v>
      </c>
      <c r="L2307" t="s">
        <v>26</v>
      </c>
      <c r="N2307" t="s">
        <v>24</v>
      </c>
    </row>
    <row r="2308" spans="1:14" x14ac:dyDescent="0.25">
      <c r="A2308" t="s">
        <v>2221</v>
      </c>
      <c r="B2308" t="s">
        <v>2222</v>
      </c>
      <c r="C2308" t="s">
        <v>2223</v>
      </c>
      <c r="D2308" t="s">
        <v>21</v>
      </c>
      <c r="E2308">
        <v>83272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43151</v>
      </c>
      <c r="L2308" t="s">
        <v>26</v>
      </c>
      <c r="N2308" t="s">
        <v>24</v>
      </c>
    </row>
    <row r="2309" spans="1:14" x14ac:dyDescent="0.25">
      <c r="A2309" t="s">
        <v>2230</v>
      </c>
      <c r="B2309" t="s">
        <v>2231</v>
      </c>
      <c r="C2309" t="s">
        <v>2189</v>
      </c>
      <c r="D2309" t="s">
        <v>21</v>
      </c>
      <c r="E2309">
        <v>83254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43151</v>
      </c>
      <c r="L2309" t="s">
        <v>26</v>
      </c>
      <c r="N2309" t="s">
        <v>24</v>
      </c>
    </row>
    <row r="2310" spans="1:14" x14ac:dyDescent="0.25">
      <c r="A2310" t="s">
        <v>2340</v>
      </c>
      <c r="B2310" t="s">
        <v>2341</v>
      </c>
      <c r="C2310" t="s">
        <v>2189</v>
      </c>
      <c r="D2310" t="s">
        <v>21</v>
      </c>
      <c r="E2310">
        <v>83254</v>
      </c>
      <c r="F2310" t="s">
        <v>23</v>
      </c>
      <c r="G2310" t="s">
        <v>23</v>
      </c>
      <c r="H2310" t="s">
        <v>24</v>
      </c>
      <c r="I2310" t="s">
        <v>24</v>
      </c>
      <c r="J2310" t="s">
        <v>25</v>
      </c>
      <c r="K2310" s="1">
        <v>43151</v>
      </c>
      <c r="L2310" t="s">
        <v>26</v>
      </c>
      <c r="N2310" t="s">
        <v>24</v>
      </c>
    </row>
    <row r="2311" spans="1:14" x14ac:dyDescent="0.25">
      <c r="A2311" t="s">
        <v>2404</v>
      </c>
      <c r="B2311" t="s">
        <v>2405</v>
      </c>
      <c r="C2311" t="s">
        <v>2189</v>
      </c>
      <c r="D2311" t="s">
        <v>21</v>
      </c>
      <c r="E2311">
        <v>83254</v>
      </c>
      <c r="F2311" t="s">
        <v>23</v>
      </c>
      <c r="G2311" t="s">
        <v>23</v>
      </c>
      <c r="H2311" t="s">
        <v>24</v>
      </c>
      <c r="I2311" t="s">
        <v>24</v>
      </c>
      <c r="J2311" t="s">
        <v>25</v>
      </c>
      <c r="K2311" s="1">
        <v>43151</v>
      </c>
      <c r="L2311" t="s">
        <v>26</v>
      </c>
      <c r="N2311" t="s">
        <v>24</v>
      </c>
    </row>
    <row r="2312" spans="1:14" x14ac:dyDescent="0.25">
      <c r="A2312" t="s">
        <v>2232</v>
      </c>
      <c r="B2312" t="s">
        <v>2233</v>
      </c>
      <c r="C2312" t="s">
        <v>2189</v>
      </c>
      <c r="D2312" t="s">
        <v>21</v>
      </c>
      <c r="E2312">
        <v>83254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43151</v>
      </c>
      <c r="L2312" t="s">
        <v>26</v>
      </c>
      <c r="N2312" t="s">
        <v>24</v>
      </c>
    </row>
    <row r="2313" spans="1:14" x14ac:dyDescent="0.25">
      <c r="A2313" t="s">
        <v>2234</v>
      </c>
      <c r="B2313" t="s">
        <v>167</v>
      </c>
      <c r="C2313" t="s">
        <v>2235</v>
      </c>
      <c r="D2313" t="s">
        <v>21</v>
      </c>
      <c r="E2313">
        <v>83261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43151</v>
      </c>
      <c r="L2313" t="s">
        <v>26</v>
      </c>
      <c r="N2313" t="s">
        <v>24</v>
      </c>
    </row>
    <row r="2314" spans="1:14" x14ac:dyDescent="0.25">
      <c r="A2314" t="s">
        <v>493</v>
      </c>
      <c r="B2314" t="s">
        <v>494</v>
      </c>
      <c r="C2314" t="s">
        <v>488</v>
      </c>
      <c r="D2314" t="s">
        <v>21</v>
      </c>
      <c r="E2314">
        <v>83241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43151</v>
      </c>
      <c r="L2314" t="s">
        <v>26</v>
      </c>
      <c r="N2314" t="s">
        <v>24</v>
      </c>
    </row>
    <row r="2315" spans="1:14" x14ac:dyDescent="0.25">
      <c r="A2315" t="s">
        <v>482</v>
      </c>
      <c r="B2315" t="s">
        <v>483</v>
      </c>
      <c r="C2315" t="s">
        <v>479</v>
      </c>
      <c r="D2315" t="s">
        <v>21</v>
      </c>
      <c r="E2315">
        <v>83276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43151</v>
      </c>
      <c r="L2315" t="s">
        <v>26</v>
      </c>
      <c r="N2315" t="s">
        <v>24</v>
      </c>
    </row>
    <row r="2316" spans="1:14" x14ac:dyDescent="0.25">
      <c r="A2316" t="s">
        <v>495</v>
      </c>
      <c r="B2316" t="s">
        <v>496</v>
      </c>
      <c r="C2316" t="s">
        <v>497</v>
      </c>
      <c r="D2316" t="s">
        <v>21</v>
      </c>
      <c r="E2316">
        <v>83276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43151</v>
      </c>
      <c r="L2316" t="s">
        <v>26</v>
      </c>
      <c r="N2316" t="s">
        <v>24</v>
      </c>
    </row>
    <row r="2317" spans="1:14" x14ac:dyDescent="0.25">
      <c r="A2317" t="s">
        <v>2349</v>
      </c>
      <c r="B2317" t="s">
        <v>2350</v>
      </c>
      <c r="C2317" t="s">
        <v>2351</v>
      </c>
      <c r="D2317" t="s">
        <v>21</v>
      </c>
      <c r="E2317">
        <v>83287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43151</v>
      </c>
      <c r="L2317" t="s">
        <v>26</v>
      </c>
      <c r="N2317" t="s">
        <v>24</v>
      </c>
    </row>
    <row r="2318" spans="1:14" x14ac:dyDescent="0.25">
      <c r="A2318" t="s">
        <v>2352</v>
      </c>
      <c r="B2318" t="s">
        <v>2353</v>
      </c>
      <c r="C2318" t="s">
        <v>488</v>
      </c>
      <c r="D2318" t="s">
        <v>21</v>
      </c>
      <c r="E2318">
        <v>83241</v>
      </c>
      <c r="F2318" t="s">
        <v>23</v>
      </c>
      <c r="G2318" t="s">
        <v>23</v>
      </c>
      <c r="H2318" t="s">
        <v>24</v>
      </c>
      <c r="I2318" t="s">
        <v>24</v>
      </c>
      <c r="J2318" t="s">
        <v>25</v>
      </c>
      <c r="K2318" s="1">
        <v>43151</v>
      </c>
      <c r="L2318" t="s">
        <v>26</v>
      </c>
      <c r="N2318" t="s">
        <v>24</v>
      </c>
    </row>
    <row r="2319" spans="1:14" x14ac:dyDescent="0.25">
      <c r="A2319" t="s">
        <v>2238</v>
      </c>
      <c r="B2319" t="s">
        <v>2239</v>
      </c>
      <c r="C2319" t="s">
        <v>2189</v>
      </c>
      <c r="D2319" t="s">
        <v>21</v>
      </c>
      <c r="E2319">
        <v>83254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43151</v>
      </c>
      <c r="L2319" t="s">
        <v>26</v>
      </c>
      <c r="N2319" t="s">
        <v>24</v>
      </c>
    </row>
    <row r="2320" spans="1:14" x14ac:dyDescent="0.25">
      <c r="A2320" t="s">
        <v>2242</v>
      </c>
      <c r="B2320" t="s">
        <v>2243</v>
      </c>
      <c r="C2320" t="s">
        <v>2189</v>
      </c>
      <c r="D2320" t="s">
        <v>21</v>
      </c>
      <c r="E2320">
        <v>83254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43151</v>
      </c>
      <c r="L2320" t="s">
        <v>26</v>
      </c>
      <c r="N2320" t="s">
        <v>24</v>
      </c>
    </row>
    <row r="2321" spans="1:14" x14ac:dyDescent="0.25">
      <c r="A2321" t="s">
        <v>503</v>
      </c>
      <c r="B2321" t="s">
        <v>504</v>
      </c>
      <c r="C2321" t="s">
        <v>505</v>
      </c>
      <c r="D2321" t="s">
        <v>21</v>
      </c>
      <c r="E2321">
        <v>83246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43151</v>
      </c>
      <c r="L2321" t="s">
        <v>26</v>
      </c>
      <c r="N2321" t="s">
        <v>24</v>
      </c>
    </row>
    <row r="2322" spans="1:14" x14ac:dyDescent="0.25">
      <c r="A2322" t="s">
        <v>501</v>
      </c>
      <c r="B2322" t="s">
        <v>502</v>
      </c>
      <c r="C2322" t="s">
        <v>488</v>
      </c>
      <c r="D2322" t="s">
        <v>21</v>
      </c>
      <c r="E2322">
        <v>83241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43151</v>
      </c>
      <c r="L2322" t="s">
        <v>26</v>
      </c>
      <c r="N2322" t="s">
        <v>24</v>
      </c>
    </row>
    <row r="2323" spans="1:14" x14ac:dyDescent="0.25">
      <c r="A2323" t="s">
        <v>506</v>
      </c>
      <c r="B2323" t="s">
        <v>507</v>
      </c>
      <c r="C2323" t="s">
        <v>479</v>
      </c>
      <c r="D2323" t="s">
        <v>21</v>
      </c>
      <c r="E2323">
        <v>83276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43151</v>
      </c>
      <c r="L2323" t="s">
        <v>26</v>
      </c>
      <c r="N2323" t="s">
        <v>24</v>
      </c>
    </row>
    <row r="2324" spans="1:14" x14ac:dyDescent="0.25">
      <c r="A2324" t="s">
        <v>834</v>
      </c>
      <c r="B2324" t="s">
        <v>835</v>
      </c>
      <c r="C2324" t="s">
        <v>824</v>
      </c>
      <c r="D2324" t="s">
        <v>21</v>
      </c>
      <c r="E2324">
        <v>83617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43151</v>
      </c>
      <c r="L2324" t="s">
        <v>26</v>
      </c>
      <c r="N2324" t="s">
        <v>24</v>
      </c>
    </row>
    <row r="2325" spans="1:14" x14ac:dyDescent="0.25">
      <c r="A2325" t="s">
        <v>508</v>
      </c>
      <c r="B2325" t="s">
        <v>509</v>
      </c>
      <c r="C2325" t="s">
        <v>505</v>
      </c>
      <c r="D2325" t="s">
        <v>21</v>
      </c>
      <c r="E2325">
        <v>83246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43151</v>
      </c>
      <c r="L2325" t="s">
        <v>26</v>
      </c>
      <c r="N2325" t="s">
        <v>24</v>
      </c>
    </row>
    <row r="2326" spans="1:14" x14ac:dyDescent="0.25">
      <c r="A2326" t="s">
        <v>2384</v>
      </c>
      <c r="B2326" t="s">
        <v>2385</v>
      </c>
      <c r="C2326" t="s">
        <v>227</v>
      </c>
      <c r="D2326" t="s">
        <v>21</v>
      </c>
      <c r="E2326">
        <v>83605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43151</v>
      </c>
      <c r="L2326" t="s">
        <v>26</v>
      </c>
      <c r="N2326" t="s">
        <v>24</v>
      </c>
    </row>
    <row r="2327" spans="1:14" x14ac:dyDescent="0.25">
      <c r="A2327" t="s">
        <v>1800</v>
      </c>
      <c r="B2327" t="s">
        <v>1801</v>
      </c>
      <c r="C2327" t="s">
        <v>289</v>
      </c>
      <c r="D2327" t="s">
        <v>21</v>
      </c>
      <c r="E2327">
        <v>83651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43150</v>
      </c>
      <c r="L2327" t="s">
        <v>26</v>
      </c>
      <c r="N2327" t="s">
        <v>24</v>
      </c>
    </row>
    <row r="2328" spans="1:14" x14ac:dyDescent="0.25">
      <c r="A2328" t="s">
        <v>574</v>
      </c>
      <c r="B2328" t="s">
        <v>575</v>
      </c>
      <c r="C2328" t="s">
        <v>576</v>
      </c>
      <c r="D2328" t="s">
        <v>21</v>
      </c>
      <c r="E2328">
        <v>83650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43150</v>
      </c>
      <c r="L2328" t="s">
        <v>26</v>
      </c>
      <c r="N2328" t="s">
        <v>24</v>
      </c>
    </row>
    <row r="2329" spans="1:14" x14ac:dyDescent="0.25">
      <c r="A2329" t="s">
        <v>2342</v>
      </c>
      <c r="B2329" t="s">
        <v>2343</v>
      </c>
      <c r="C2329" t="s">
        <v>20</v>
      </c>
      <c r="D2329" t="s">
        <v>21</v>
      </c>
      <c r="E2329">
        <v>83714</v>
      </c>
      <c r="F2329" t="s">
        <v>23</v>
      </c>
      <c r="G2329" t="s">
        <v>23</v>
      </c>
      <c r="H2329" t="s">
        <v>24</v>
      </c>
      <c r="I2329" t="s">
        <v>24</v>
      </c>
      <c r="J2329" t="s">
        <v>25</v>
      </c>
      <c r="K2329" s="1">
        <v>43150</v>
      </c>
      <c r="L2329" t="s">
        <v>26</v>
      </c>
      <c r="N2329" t="s">
        <v>24</v>
      </c>
    </row>
    <row r="2330" spans="1:14" x14ac:dyDescent="0.25">
      <c r="A2330" t="s">
        <v>2504</v>
      </c>
      <c r="B2330" t="s">
        <v>2505</v>
      </c>
      <c r="C2330" t="s">
        <v>20</v>
      </c>
      <c r="D2330" t="s">
        <v>21</v>
      </c>
      <c r="E2330">
        <v>83713</v>
      </c>
      <c r="F2330" t="s">
        <v>23</v>
      </c>
      <c r="G2330" t="s">
        <v>23</v>
      </c>
      <c r="H2330" t="s">
        <v>24</v>
      </c>
      <c r="I2330" t="s">
        <v>24</v>
      </c>
      <c r="J2330" t="s">
        <v>25</v>
      </c>
      <c r="K2330" s="1">
        <v>43150</v>
      </c>
      <c r="L2330" t="s">
        <v>26</v>
      </c>
      <c r="N2330" t="s">
        <v>24</v>
      </c>
    </row>
    <row r="2331" spans="1:14" x14ac:dyDescent="0.25">
      <c r="A2331" t="s">
        <v>2026</v>
      </c>
      <c r="B2331" t="s">
        <v>2027</v>
      </c>
      <c r="C2331" t="s">
        <v>20</v>
      </c>
      <c r="D2331" t="s">
        <v>21</v>
      </c>
      <c r="E2331">
        <v>83714</v>
      </c>
      <c r="F2331" t="s">
        <v>23</v>
      </c>
      <c r="G2331" t="s">
        <v>23</v>
      </c>
      <c r="H2331" t="s">
        <v>24</v>
      </c>
      <c r="I2331" t="s">
        <v>24</v>
      </c>
      <c r="J2331" t="s">
        <v>25</v>
      </c>
      <c r="K2331" s="1">
        <v>43150</v>
      </c>
      <c r="L2331" t="s">
        <v>26</v>
      </c>
      <c r="N2331" t="s">
        <v>24</v>
      </c>
    </row>
    <row r="2332" spans="1:14" x14ac:dyDescent="0.25">
      <c r="A2332" t="s">
        <v>1906</v>
      </c>
      <c r="B2332" t="s">
        <v>1907</v>
      </c>
      <c r="C2332" t="s">
        <v>377</v>
      </c>
      <c r="D2332" t="s">
        <v>21</v>
      </c>
      <c r="E2332">
        <v>83843</v>
      </c>
      <c r="F2332" t="s">
        <v>23</v>
      </c>
      <c r="G2332" t="s">
        <v>23</v>
      </c>
      <c r="H2332" t="s">
        <v>24</v>
      </c>
      <c r="I2332" t="s">
        <v>24</v>
      </c>
      <c r="J2332" t="s">
        <v>25</v>
      </c>
      <c r="K2332" s="1">
        <v>43150</v>
      </c>
      <c r="L2332" t="s">
        <v>26</v>
      </c>
      <c r="N2332" t="s">
        <v>24</v>
      </c>
    </row>
    <row r="2333" spans="1:14" x14ac:dyDescent="0.25">
      <c r="A2333" t="s">
        <v>1787</v>
      </c>
      <c r="B2333" t="s">
        <v>1788</v>
      </c>
      <c r="C2333" t="s">
        <v>20</v>
      </c>
      <c r="D2333" t="s">
        <v>21</v>
      </c>
      <c r="E2333">
        <v>83702</v>
      </c>
      <c r="F2333" t="s">
        <v>23</v>
      </c>
      <c r="G2333" t="s">
        <v>23</v>
      </c>
      <c r="H2333" t="s">
        <v>24</v>
      </c>
      <c r="I2333" t="s">
        <v>24</v>
      </c>
      <c r="J2333" t="s">
        <v>25</v>
      </c>
      <c r="K2333" s="1">
        <v>43150</v>
      </c>
      <c r="L2333" t="s">
        <v>26</v>
      </c>
      <c r="N2333" t="s">
        <v>24</v>
      </c>
    </row>
    <row r="2334" spans="1:14" x14ac:dyDescent="0.25">
      <c r="A2334" t="s">
        <v>2986</v>
      </c>
      <c r="B2334" t="s">
        <v>2987</v>
      </c>
      <c r="C2334" t="s">
        <v>1662</v>
      </c>
      <c r="D2334" t="s">
        <v>21</v>
      </c>
      <c r="E2334">
        <v>83501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43148</v>
      </c>
      <c r="L2334" t="s">
        <v>26</v>
      </c>
      <c r="N2334" t="s">
        <v>24</v>
      </c>
    </row>
    <row r="2335" spans="1:14" x14ac:dyDescent="0.25">
      <c r="A2335" t="s">
        <v>1887</v>
      </c>
      <c r="B2335" t="s">
        <v>1888</v>
      </c>
      <c r="C2335" t="s">
        <v>1889</v>
      </c>
      <c r="D2335" t="s">
        <v>21</v>
      </c>
      <c r="E2335">
        <v>83832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43148</v>
      </c>
      <c r="L2335" t="s">
        <v>26</v>
      </c>
      <c r="N2335" t="s">
        <v>24</v>
      </c>
    </row>
    <row r="2336" spans="1:14" x14ac:dyDescent="0.25">
      <c r="A2336" t="s">
        <v>1660</v>
      </c>
      <c r="B2336" t="s">
        <v>1661</v>
      </c>
      <c r="C2336" t="s">
        <v>1662</v>
      </c>
      <c r="D2336" t="s">
        <v>21</v>
      </c>
      <c r="E2336">
        <v>83501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43148</v>
      </c>
      <c r="L2336" t="s">
        <v>26</v>
      </c>
      <c r="N2336" t="s">
        <v>24</v>
      </c>
    </row>
    <row r="2337" spans="1:14" x14ac:dyDescent="0.25">
      <c r="A2337" t="s">
        <v>1416</v>
      </c>
      <c r="B2337" t="s">
        <v>1417</v>
      </c>
      <c r="C2337" t="s">
        <v>20</v>
      </c>
      <c r="D2337" t="s">
        <v>21</v>
      </c>
      <c r="E2337">
        <v>83709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43147</v>
      </c>
      <c r="L2337" t="s">
        <v>26</v>
      </c>
      <c r="N2337" t="s">
        <v>24</v>
      </c>
    </row>
    <row r="2338" spans="1:14" x14ac:dyDescent="0.25">
      <c r="A2338" t="s">
        <v>2438</v>
      </c>
      <c r="B2338" t="s">
        <v>2439</v>
      </c>
      <c r="C2338" t="s">
        <v>289</v>
      </c>
      <c r="D2338" t="s">
        <v>21</v>
      </c>
      <c r="E2338">
        <v>83651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43147</v>
      </c>
      <c r="L2338" t="s">
        <v>26</v>
      </c>
      <c r="N2338" t="s">
        <v>24</v>
      </c>
    </row>
    <row r="2339" spans="1:14" x14ac:dyDescent="0.25">
      <c r="A2339" t="s">
        <v>2440</v>
      </c>
      <c r="B2339" t="s">
        <v>2441</v>
      </c>
      <c r="C2339" t="s">
        <v>289</v>
      </c>
      <c r="D2339" t="s">
        <v>21</v>
      </c>
      <c r="E2339">
        <v>83651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43147</v>
      </c>
      <c r="L2339" t="s">
        <v>26</v>
      </c>
      <c r="N2339" t="s">
        <v>24</v>
      </c>
    </row>
    <row r="2340" spans="1:14" x14ac:dyDescent="0.25">
      <c r="A2340" t="s">
        <v>2442</v>
      </c>
      <c r="B2340" t="s">
        <v>2443</v>
      </c>
      <c r="C2340" t="s">
        <v>289</v>
      </c>
      <c r="D2340" t="s">
        <v>21</v>
      </c>
      <c r="E2340">
        <v>83687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43147</v>
      </c>
      <c r="L2340" t="s">
        <v>26</v>
      </c>
      <c r="N2340" t="s">
        <v>24</v>
      </c>
    </row>
    <row r="2341" spans="1:14" x14ac:dyDescent="0.25">
      <c r="A2341" t="s">
        <v>1502</v>
      </c>
      <c r="B2341" t="s">
        <v>1503</v>
      </c>
      <c r="C2341" t="s">
        <v>297</v>
      </c>
      <c r="D2341" t="s">
        <v>21</v>
      </c>
      <c r="E2341">
        <v>83644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43147</v>
      </c>
      <c r="L2341" t="s">
        <v>26</v>
      </c>
      <c r="N2341" t="s">
        <v>24</v>
      </c>
    </row>
    <row r="2342" spans="1:14" x14ac:dyDescent="0.25">
      <c r="A2342" t="s">
        <v>2024</v>
      </c>
      <c r="B2342" t="s">
        <v>2025</v>
      </c>
      <c r="C2342" t="s">
        <v>51</v>
      </c>
      <c r="D2342" t="s">
        <v>21</v>
      </c>
      <c r="E2342">
        <v>83642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43147</v>
      </c>
      <c r="L2342" t="s">
        <v>26</v>
      </c>
      <c r="N2342" t="s">
        <v>24</v>
      </c>
    </row>
    <row r="2343" spans="1:14" x14ac:dyDescent="0.25">
      <c r="A2343" t="s">
        <v>1859</v>
      </c>
      <c r="B2343" t="s">
        <v>1860</v>
      </c>
      <c r="C2343" t="s">
        <v>20</v>
      </c>
      <c r="D2343" t="s">
        <v>21</v>
      </c>
      <c r="E2343">
        <v>83709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43147</v>
      </c>
      <c r="L2343" t="s">
        <v>26</v>
      </c>
      <c r="N2343" t="s">
        <v>24</v>
      </c>
    </row>
    <row r="2344" spans="1:14" x14ac:dyDescent="0.25">
      <c r="A2344" t="s">
        <v>2988</v>
      </c>
      <c r="B2344" t="s">
        <v>2989</v>
      </c>
      <c r="C2344" t="s">
        <v>289</v>
      </c>
      <c r="D2344" t="s">
        <v>21</v>
      </c>
      <c r="E2344">
        <v>83686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43147</v>
      </c>
      <c r="L2344" t="s">
        <v>26</v>
      </c>
      <c r="N2344" t="s">
        <v>24</v>
      </c>
    </row>
    <row r="2345" spans="1:14" x14ac:dyDescent="0.25">
      <c r="A2345" t="s">
        <v>592</v>
      </c>
      <c r="B2345" t="s">
        <v>593</v>
      </c>
      <c r="C2345" t="s">
        <v>289</v>
      </c>
      <c r="D2345" t="s">
        <v>21</v>
      </c>
      <c r="E2345">
        <v>83686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43147</v>
      </c>
      <c r="L2345" t="s">
        <v>26</v>
      </c>
      <c r="N2345" t="s">
        <v>24</v>
      </c>
    </row>
    <row r="2346" spans="1:14" x14ac:dyDescent="0.25">
      <c r="A2346" t="s">
        <v>569</v>
      </c>
      <c r="B2346" t="s">
        <v>570</v>
      </c>
      <c r="C2346" t="s">
        <v>512</v>
      </c>
      <c r="D2346" t="s">
        <v>21</v>
      </c>
      <c r="E2346">
        <v>83604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43145</v>
      </c>
      <c r="L2346" t="s">
        <v>26</v>
      </c>
      <c r="N2346" t="s">
        <v>24</v>
      </c>
    </row>
    <row r="2347" spans="1:14" x14ac:dyDescent="0.25">
      <c r="A2347" t="s">
        <v>2992</v>
      </c>
      <c r="B2347" t="s">
        <v>2993</v>
      </c>
      <c r="C2347" t="s">
        <v>512</v>
      </c>
      <c r="D2347" t="s">
        <v>21</v>
      </c>
      <c r="E2347">
        <v>83604</v>
      </c>
      <c r="F2347" t="s">
        <v>23</v>
      </c>
      <c r="G2347" t="s">
        <v>23</v>
      </c>
      <c r="H2347" t="s">
        <v>24</v>
      </c>
      <c r="I2347" t="s">
        <v>24</v>
      </c>
      <c r="J2347" t="s">
        <v>25</v>
      </c>
      <c r="K2347" s="1">
        <v>43145</v>
      </c>
      <c r="L2347" t="s">
        <v>26</v>
      </c>
      <c r="N2347" t="s">
        <v>24</v>
      </c>
    </row>
    <row r="2348" spans="1:14" x14ac:dyDescent="0.25">
      <c r="A2348" t="s">
        <v>642</v>
      </c>
      <c r="B2348" t="s">
        <v>2156</v>
      </c>
      <c r="C2348" t="s">
        <v>277</v>
      </c>
      <c r="D2348" t="s">
        <v>21</v>
      </c>
      <c r="E2348">
        <v>83647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43145</v>
      </c>
      <c r="L2348" t="s">
        <v>26</v>
      </c>
      <c r="N2348" t="s">
        <v>24</v>
      </c>
    </row>
    <row r="2349" spans="1:14" x14ac:dyDescent="0.25">
      <c r="A2349" t="s">
        <v>294</v>
      </c>
      <c r="B2349" t="s">
        <v>295</v>
      </c>
      <c r="C2349" t="s">
        <v>289</v>
      </c>
      <c r="D2349" t="s">
        <v>21</v>
      </c>
      <c r="E2349">
        <v>83687</v>
      </c>
      <c r="F2349" t="s">
        <v>23</v>
      </c>
      <c r="G2349" t="s">
        <v>23</v>
      </c>
      <c r="H2349" t="s">
        <v>24</v>
      </c>
      <c r="I2349" t="s">
        <v>24</v>
      </c>
      <c r="J2349" t="s">
        <v>25</v>
      </c>
      <c r="K2349" s="1">
        <v>43144</v>
      </c>
      <c r="L2349" t="s">
        <v>26</v>
      </c>
      <c r="N2349" t="s">
        <v>24</v>
      </c>
    </row>
    <row r="2350" spans="1:14" x14ac:dyDescent="0.25">
      <c r="A2350" t="s">
        <v>2994</v>
      </c>
      <c r="B2350" t="s">
        <v>2995</v>
      </c>
      <c r="C2350" t="s">
        <v>289</v>
      </c>
      <c r="D2350" t="s">
        <v>21</v>
      </c>
      <c r="E2350">
        <v>83687</v>
      </c>
      <c r="F2350" t="s">
        <v>23</v>
      </c>
      <c r="G2350" t="s">
        <v>23</v>
      </c>
      <c r="H2350" t="s">
        <v>24</v>
      </c>
      <c r="I2350" t="s">
        <v>24</v>
      </c>
      <c r="J2350" t="s">
        <v>25</v>
      </c>
      <c r="K2350" s="1">
        <v>43144</v>
      </c>
      <c r="L2350" t="s">
        <v>26</v>
      </c>
      <c r="N2350" t="s">
        <v>24</v>
      </c>
    </row>
    <row r="2351" spans="1:14" x14ac:dyDescent="0.25">
      <c r="A2351" t="s">
        <v>2052</v>
      </c>
      <c r="B2351" t="s">
        <v>2053</v>
      </c>
      <c r="C2351" t="s">
        <v>1538</v>
      </c>
      <c r="D2351" t="s">
        <v>21</v>
      </c>
      <c r="E2351">
        <v>83628</v>
      </c>
      <c r="F2351" t="s">
        <v>23</v>
      </c>
      <c r="G2351" t="s">
        <v>23</v>
      </c>
      <c r="H2351" t="s">
        <v>24</v>
      </c>
      <c r="I2351" t="s">
        <v>24</v>
      </c>
      <c r="J2351" t="s">
        <v>25</v>
      </c>
      <c r="K2351" s="1">
        <v>43144</v>
      </c>
      <c r="L2351" t="s">
        <v>26</v>
      </c>
      <c r="N2351" t="s">
        <v>24</v>
      </c>
    </row>
    <row r="2352" spans="1:14" x14ac:dyDescent="0.25">
      <c r="A2352" t="s">
        <v>2449</v>
      </c>
      <c r="B2352" t="s">
        <v>2450</v>
      </c>
      <c r="C2352" t="s">
        <v>289</v>
      </c>
      <c r="D2352" t="s">
        <v>21</v>
      </c>
      <c r="E2352">
        <v>83686</v>
      </c>
      <c r="F2352" t="s">
        <v>23</v>
      </c>
      <c r="G2352" t="s">
        <v>23</v>
      </c>
      <c r="H2352" t="s">
        <v>24</v>
      </c>
      <c r="I2352" t="s">
        <v>24</v>
      </c>
      <c r="J2352" t="s">
        <v>25</v>
      </c>
      <c r="K2352" s="1">
        <v>43144</v>
      </c>
      <c r="L2352" t="s">
        <v>26</v>
      </c>
      <c r="N2352" t="s">
        <v>24</v>
      </c>
    </row>
    <row r="2353" spans="1:14" x14ac:dyDescent="0.25">
      <c r="A2353" t="s">
        <v>1959</v>
      </c>
      <c r="B2353" t="s">
        <v>1960</v>
      </c>
      <c r="C2353" t="s">
        <v>20</v>
      </c>
      <c r="D2353" t="s">
        <v>21</v>
      </c>
      <c r="E2353">
        <v>83705</v>
      </c>
      <c r="F2353" t="s">
        <v>23</v>
      </c>
      <c r="G2353" t="s">
        <v>23</v>
      </c>
      <c r="H2353" t="s">
        <v>24</v>
      </c>
      <c r="I2353" t="s">
        <v>24</v>
      </c>
      <c r="J2353" t="s">
        <v>25</v>
      </c>
      <c r="K2353" s="1">
        <v>43143</v>
      </c>
      <c r="L2353" t="s">
        <v>26</v>
      </c>
      <c r="N2353" t="s">
        <v>24</v>
      </c>
    </row>
    <row r="2354" spans="1:14" x14ac:dyDescent="0.25">
      <c r="A2354" t="s">
        <v>1696</v>
      </c>
      <c r="B2354" t="s">
        <v>1697</v>
      </c>
      <c r="C2354" t="s">
        <v>20</v>
      </c>
      <c r="D2354" t="s">
        <v>21</v>
      </c>
      <c r="E2354">
        <v>83702</v>
      </c>
      <c r="F2354" t="s">
        <v>23</v>
      </c>
      <c r="G2354" t="s">
        <v>23</v>
      </c>
      <c r="H2354" t="s">
        <v>24</v>
      </c>
      <c r="I2354" t="s">
        <v>24</v>
      </c>
      <c r="J2354" t="s">
        <v>25</v>
      </c>
      <c r="K2354" s="1">
        <v>43143</v>
      </c>
      <c r="L2354" t="s">
        <v>26</v>
      </c>
      <c r="N2354" t="s">
        <v>24</v>
      </c>
    </row>
    <row r="2355" spans="1:14" x14ac:dyDescent="0.25">
      <c r="A2355" t="s">
        <v>2492</v>
      </c>
      <c r="B2355" t="s">
        <v>2493</v>
      </c>
      <c r="C2355" t="s">
        <v>20</v>
      </c>
      <c r="D2355" t="s">
        <v>21</v>
      </c>
      <c r="E2355">
        <v>83704</v>
      </c>
      <c r="F2355" t="s">
        <v>23</v>
      </c>
      <c r="G2355" t="s">
        <v>23</v>
      </c>
      <c r="H2355" t="s">
        <v>24</v>
      </c>
      <c r="I2355" t="s">
        <v>24</v>
      </c>
      <c r="J2355" t="s">
        <v>25</v>
      </c>
      <c r="K2355" s="1">
        <v>43143</v>
      </c>
      <c r="L2355" t="s">
        <v>26</v>
      </c>
      <c r="N2355" t="s">
        <v>24</v>
      </c>
    </row>
    <row r="2356" spans="1:14" x14ac:dyDescent="0.25">
      <c r="A2356" t="s">
        <v>489</v>
      </c>
      <c r="B2356" t="s">
        <v>1455</v>
      </c>
      <c r="C2356" t="s">
        <v>1456</v>
      </c>
      <c r="D2356" t="s">
        <v>21</v>
      </c>
      <c r="E2356">
        <v>83335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43143</v>
      </c>
      <c r="L2356" t="s">
        <v>26</v>
      </c>
      <c r="N2356" t="s">
        <v>24</v>
      </c>
    </row>
    <row r="2357" spans="1:14" x14ac:dyDescent="0.25">
      <c r="A2357" t="s">
        <v>2026</v>
      </c>
      <c r="B2357" t="s">
        <v>2451</v>
      </c>
      <c r="C2357" t="s">
        <v>20</v>
      </c>
      <c r="D2357" t="s">
        <v>21</v>
      </c>
      <c r="E2357">
        <v>83706</v>
      </c>
      <c r="F2357" t="s">
        <v>23</v>
      </c>
      <c r="G2357" t="s">
        <v>23</v>
      </c>
      <c r="H2357" t="s">
        <v>24</v>
      </c>
      <c r="I2357" t="s">
        <v>24</v>
      </c>
      <c r="J2357" t="s">
        <v>25</v>
      </c>
      <c r="K2357" s="1">
        <v>43143</v>
      </c>
      <c r="L2357" t="s">
        <v>26</v>
      </c>
      <c r="N2357" t="s">
        <v>24</v>
      </c>
    </row>
    <row r="2358" spans="1:14" x14ac:dyDescent="0.25">
      <c r="A2358" t="s">
        <v>252</v>
      </c>
      <c r="B2358" t="s">
        <v>1491</v>
      </c>
      <c r="C2358" t="s">
        <v>778</v>
      </c>
      <c r="D2358" t="s">
        <v>21</v>
      </c>
      <c r="E2358">
        <v>83328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43143</v>
      </c>
      <c r="L2358" t="s">
        <v>26</v>
      </c>
      <c r="N2358" t="s">
        <v>24</v>
      </c>
    </row>
    <row r="2359" spans="1:14" x14ac:dyDescent="0.25">
      <c r="A2359" t="s">
        <v>2502</v>
      </c>
      <c r="B2359" t="s">
        <v>2503</v>
      </c>
      <c r="C2359" t="s">
        <v>20</v>
      </c>
      <c r="D2359" t="s">
        <v>21</v>
      </c>
      <c r="E2359">
        <v>83704</v>
      </c>
      <c r="F2359" t="s">
        <v>23</v>
      </c>
      <c r="G2359" t="s">
        <v>23</v>
      </c>
      <c r="H2359" t="s">
        <v>24</v>
      </c>
      <c r="I2359" t="s">
        <v>24</v>
      </c>
      <c r="J2359" t="s">
        <v>25</v>
      </c>
      <c r="K2359" s="1">
        <v>43143</v>
      </c>
      <c r="L2359" t="s">
        <v>26</v>
      </c>
      <c r="N2359" t="s">
        <v>24</v>
      </c>
    </row>
    <row r="2360" spans="1:14" x14ac:dyDescent="0.25">
      <c r="A2360" t="s">
        <v>458</v>
      </c>
      <c r="B2360" t="s">
        <v>459</v>
      </c>
      <c r="C2360" t="s">
        <v>460</v>
      </c>
      <c r="D2360" t="s">
        <v>21</v>
      </c>
      <c r="E2360">
        <v>83352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43142</v>
      </c>
      <c r="L2360" t="s">
        <v>26</v>
      </c>
      <c r="N2360" t="s">
        <v>24</v>
      </c>
    </row>
    <row r="2361" spans="1:14" x14ac:dyDescent="0.25">
      <c r="A2361" t="s">
        <v>856</v>
      </c>
      <c r="B2361" t="s">
        <v>857</v>
      </c>
      <c r="C2361" t="s">
        <v>242</v>
      </c>
      <c r="D2361" t="s">
        <v>21</v>
      </c>
      <c r="E2361">
        <v>83301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43142</v>
      </c>
      <c r="L2361" t="s">
        <v>26</v>
      </c>
      <c r="N2361" t="s">
        <v>24</v>
      </c>
    </row>
    <row r="2362" spans="1:14" x14ac:dyDescent="0.25">
      <c r="A2362" t="s">
        <v>651</v>
      </c>
      <c r="B2362" t="s">
        <v>652</v>
      </c>
      <c r="C2362" t="s">
        <v>242</v>
      </c>
      <c r="D2362" t="s">
        <v>21</v>
      </c>
      <c r="E2362">
        <v>83301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43142</v>
      </c>
      <c r="L2362" t="s">
        <v>26</v>
      </c>
      <c r="N2362" t="s">
        <v>24</v>
      </c>
    </row>
    <row r="2363" spans="1:14" x14ac:dyDescent="0.25">
      <c r="A2363" t="s">
        <v>2518</v>
      </c>
      <c r="B2363" t="s">
        <v>2519</v>
      </c>
      <c r="C2363" t="s">
        <v>1480</v>
      </c>
      <c r="D2363" t="s">
        <v>21</v>
      </c>
      <c r="E2363">
        <v>83338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43142</v>
      </c>
      <c r="L2363" t="s">
        <v>26</v>
      </c>
      <c r="N2363" t="s">
        <v>24</v>
      </c>
    </row>
    <row r="2364" spans="1:14" x14ac:dyDescent="0.25">
      <c r="A2364" t="s">
        <v>140</v>
      </c>
      <c r="B2364" t="s">
        <v>141</v>
      </c>
      <c r="C2364" t="s">
        <v>134</v>
      </c>
      <c r="D2364" t="s">
        <v>21</v>
      </c>
      <c r="E2364">
        <v>83350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43142</v>
      </c>
      <c r="L2364" t="s">
        <v>26</v>
      </c>
      <c r="N2364" t="s">
        <v>24</v>
      </c>
    </row>
    <row r="2365" spans="1:14" x14ac:dyDescent="0.25">
      <c r="A2365" t="s">
        <v>866</v>
      </c>
      <c r="B2365" t="s">
        <v>867</v>
      </c>
      <c r="C2365" t="s">
        <v>242</v>
      </c>
      <c r="D2365" t="s">
        <v>21</v>
      </c>
      <c r="E2365">
        <v>83301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43142</v>
      </c>
      <c r="L2365" t="s">
        <v>26</v>
      </c>
      <c r="N2365" t="s">
        <v>24</v>
      </c>
    </row>
    <row r="2366" spans="1:14" x14ac:dyDescent="0.25">
      <c r="A2366" t="s">
        <v>261</v>
      </c>
      <c r="B2366" t="s">
        <v>262</v>
      </c>
      <c r="C2366" t="s">
        <v>120</v>
      </c>
      <c r="D2366" t="s">
        <v>21</v>
      </c>
      <c r="E2366">
        <v>83318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43142</v>
      </c>
      <c r="L2366" t="s">
        <v>26</v>
      </c>
      <c r="N2366" t="s">
        <v>24</v>
      </c>
    </row>
    <row r="2367" spans="1:14" x14ac:dyDescent="0.25">
      <c r="A2367" t="s">
        <v>2388</v>
      </c>
      <c r="B2367" t="s">
        <v>2389</v>
      </c>
      <c r="C2367" t="s">
        <v>1480</v>
      </c>
      <c r="D2367" t="s">
        <v>21</v>
      </c>
      <c r="E2367">
        <v>83338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43142</v>
      </c>
      <c r="L2367" t="s">
        <v>26</v>
      </c>
      <c r="N2367" t="s">
        <v>24</v>
      </c>
    </row>
    <row r="2368" spans="1:14" x14ac:dyDescent="0.25">
      <c r="A2368" t="s">
        <v>2375</v>
      </c>
      <c r="B2368" t="s">
        <v>2376</v>
      </c>
      <c r="C2368" t="s">
        <v>2377</v>
      </c>
      <c r="D2368" t="s">
        <v>21</v>
      </c>
      <c r="E2368">
        <v>83336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43142</v>
      </c>
      <c r="L2368" t="s">
        <v>26</v>
      </c>
      <c r="N2368" t="s">
        <v>24</v>
      </c>
    </row>
    <row r="2369" spans="1:14" x14ac:dyDescent="0.25">
      <c r="A2369" t="s">
        <v>2533</v>
      </c>
      <c r="B2369" t="s">
        <v>2534</v>
      </c>
      <c r="C2369" t="s">
        <v>460</v>
      </c>
      <c r="D2369" t="s">
        <v>21</v>
      </c>
      <c r="E2369">
        <v>83352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43142</v>
      </c>
      <c r="L2369" t="s">
        <v>26</v>
      </c>
      <c r="N2369" t="s">
        <v>24</v>
      </c>
    </row>
    <row r="2370" spans="1:14" x14ac:dyDescent="0.25">
      <c r="A2370" t="s">
        <v>874</v>
      </c>
      <c r="B2370" t="s">
        <v>875</v>
      </c>
      <c r="C2370" t="s">
        <v>242</v>
      </c>
      <c r="D2370" t="s">
        <v>21</v>
      </c>
      <c r="E2370">
        <v>83301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43142</v>
      </c>
      <c r="L2370" t="s">
        <v>26</v>
      </c>
      <c r="N2370" t="s">
        <v>24</v>
      </c>
    </row>
    <row r="2371" spans="1:14" x14ac:dyDescent="0.25">
      <c r="A2371" t="s">
        <v>465</v>
      </c>
      <c r="B2371" t="s">
        <v>466</v>
      </c>
      <c r="C2371" t="s">
        <v>460</v>
      </c>
      <c r="D2371" t="s">
        <v>21</v>
      </c>
      <c r="E2371">
        <v>83352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43142</v>
      </c>
      <c r="L2371" t="s">
        <v>26</v>
      </c>
      <c r="N2371" t="s">
        <v>24</v>
      </c>
    </row>
    <row r="2372" spans="1:14" x14ac:dyDescent="0.25">
      <c r="A2372" t="s">
        <v>1334</v>
      </c>
      <c r="B2372" t="s">
        <v>1335</v>
      </c>
      <c r="C2372" t="s">
        <v>57</v>
      </c>
      <c r="D2372" t="s">
        <v>21</v>
      </c>
      <c r="E2372">
        <v>83332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43142</v>
      </c>
      <c r="L2372" t="s">
        <v>26</v>
      </c>
      <c r="N2372" t="s">
        <v>24</v>
      </c>
    </row>
    <row r="2373" spans="1:14" x14ac:dyDescent="0.25">
      <c r="A2373" t="s">
        <v>1175</v>
      </c>
      <c r="B2373" t="s">
        <v>1176</v>
      </c>
      <c r="C2373" t="s">
        <v>139</v>
      </c>
      <c r="D2373" t="s">
        <v>21</v>
      </c>
      <c r="E2373">
        <v>83347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43142</v>
      </c>
      <c r="L2373" t="s">
        <v>26</v>
      </c>
      <c r="N2373" t="s">
        <v>24</v>
      </c>
    </row>
    <row r="2374" spans="1:14" x14ac:dyDescent="0.25">
      <c r="A2374" t="s">
        <v>371</v>
      </c>
      <c r="B2374" t="s">
        <v>372</v>
      </c>
      <c r="C2374" t="s">
        <v>313</v>
      </c>
      <c r="D2374" t="s">
        <v>21</v>
      </c>
      <c r="E2374">
        <v>83355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43142</v>
      </c>
      <c r="L2374" t="s">
        <v>26</v>
      </c>
      <c r="N2374" t="s">
        <v>24</v>
      </c>
    </row>
    <row r="2375" spans="1:14" x14ac:dyDescent="0.25">
      <c r="A2375" t="s">
        <v>2538</v>
      </c>
      <c r="B2375" t="s">
        <v>2539</v>
      </c>
      <c r="C2375" t="s">
        <v>2540</v>
      </c>
      <c r="D2375" t="s">
        <v>21</v>
      </c>
      <c r="E2375">
        <v>83352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43142</v>
      </c>
      <c r="L2375" t="s">
        <v>26</v>
      </c>
      <c r="N2375" t="s">
        <v>24</v>
      </c>
    </row>
    <row r="2376" spans="1:14" x14ac:dyDescent="0.25">
      <c r="A2376" t="s">
        <v>144</v>
      </c>
      <c r="B2376" t="s">
        <v>145</v>
      </c>
      <c r="C2376" t="s">
        <v>134</v>
      </c>
      <c r="D2376" t="s">
        <v>21</v>
      </c>
      <c r="E2376">
        <v>83350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43142</v>
      </c>
      <c r="L2376" t="s">
        <v>26</v>
      </c>
      <c r="N2376" t="s">
        <v>24</v>
      </c>
    </row>
    <row r="2377" spans="1:14" x14ac:dyDescent="0.25">
      <c r="A2377" t="s">
        <v>854</v>
      </c>
      <c r="B2377" t="s">
        <v>855</v>
      </c>
      <c r="C2377" t="s">
        <v>242</v>
      </c>
      <c r="D2377" t="s">
        <v>21</v>
      </c>
      <c r="E2377">
        <v>83301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43141</v>
      </c>
      <c r="L2377" t="s">
        <v>26</v>
      </c>
      <c r="N2377" t="s">
        <v>24</v>
      </c>
    </row>
    <row r="2378" spans="1:14" x14ac:dyDescent="0.25">
      <c r="A2378" t="s">
        <v>259</v>
      </c>
      <c r="B2378" t="s">
        <v>260</v>
      </c>
      <c r="C2378" t="s">
        <v>120</v>
      </c>
      <c r="D2378" t="s">
        <v>21</v>
      </c>
      <c r="E2378">
        <v>83318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43141</v>
      </c>
      <c r="L2378" t="s">
        <v>26</v>
      </c>
      <c r="N2378" t="s">
        <v>24</v>
      </c>
    </row>
    <row r="2379" spans="1:14" x14ac:dyDescent="0.25">
      <c r="A2379" t="s">
        <v>748</v>
      </c>
      <c r="B2379" t="s">
        <v>749</v>
      </c>
      <c r="C2379" t="s">
        <v>139</v>
      </c>
      <c r="D2379" t="s">
        <v>21</v>
      </c>
      <c r="E2379">
        <v>83347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43141</v>
      </c>
      <c r="L2379" t="s">
        <v>26</v>
      </c>
      <c r="N2379" t="s">
        <v>24</v>
      </c>
    </row>
    <row r="2380" spans="1:14" x14ac:dyDescent="0.25">
      <c r="A2380" t="s">
        <v>1739</v>
      </c>
      <c r="B2380" t="s">
        <v>1740</v>
      </c>
      <c r="C2380" t="s">
        <v>413</v>
      </c>
      <c r="D2380" t="s">
        <v>21</v>
      </c>
      <c r="E2380">
        <v>83864</v>
      </c>
      <c r="F2380" t="s">
        <v>23</v>
      </c>
      <c r="G2380" t="s">
        <v>23</v>
      </c>
      <c r="H2380" t="s">
        <v>24</v>
      </c>
      <c r="I2380" t="s">
        <v>24</v>
      </c>
      <c r="J2380" t="s">
        <v>25</v>
      </c>
      <c r="K2380" s="1">
        <v>43141</v>
      </c>
      <c r="L2380" t="s">
        <v>26</v>
      </c>
      <c r="N2380" t="s">
        <v>24</v>
      </c>
    </row>
    <row r="2381" spans="1:14" x14ac:dyDescent="0.25">
      <c r="A2381" t="s">
        <v>2386</v>
      </c>
      <c r="B2381" t="s">
        <v>2387</v>
      </c>
      <c r="C2381" t="s">
        <v>778</v>
      </c>
      <c r="D2381" t="s">
        <v>21</v>
      </c>
      <c r="E2381">
        <v>83328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43141</v>
      </c>
      <c r="L2381" t="s">
        <v>26</v>
      </c>
      <c r="N2381" t="s">
        <v>24</v>
      </c>
    </row>
    <row r="2382" spans="1:14" x14ac:dyDescent="0.25">
      <c r="A2382" t="s">
        <v>903</v>
      </c>
      <c r="B2382" t="s">
        <v>904</v>
      </c>
      <c r="C2382" t="s">
        <v>242</v>
      </c>
      <c r="D2382" t="s">
        <v>21</v>
      </c>
      <c r="E2382">
        <v>83301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43141</v>
      </c>
      <c r="L2382" t="s">
        <v>26</v>
      </c>
      <c r="N2382" t="s">
        <v>24</v>
      </c>
    </row>
    <row r="2383" spans="1:14" x14ac:dyDescent="0.25">
      <c r="A2383" t="s">
        <v>864</v>
      </c>
      <c r="B2383" t="s">
        <v>865</v>
      </c>
      <c r="C2383" t="s">
        <v>242</v>
      </c>
      <c r="D2383" t="s">
        <v>21</v>
      </c>
      <c r="E2383">
        <v>83301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43141</v>
      </c>
      <c r="L2383" t="s">
        <v>26</v>
      </c>
      <c r="N2383" t="s">
        <v>24</v>
      </c>
    </row>
    <row r="2384" spans="1:14" x14ac:dyDescent="0.25">
      <c r="A2384" t="s">
        <v>696</v>
      </c>
      <c r="B2384" t="s">
        <v>697</v>
      </c>
      <c r="C2384" t="s">
        <v>242</v>
      </c>
      <c r="D2384" t="s">
        <v>21</v>
      </c>
      <c r="E2384">
        <v>83301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43141</v>
      </c>
      <c r="L2384" t="s">
        <v>26</v>
      </c>
      <c r="N2384" t="s">
        <v>24</v>
      </c>
    </row>
    <row r="2385" spans="1:14" x14ac:dyDescent="0.25">
      <c r="A2385" t="s">
        <v>263</v>
      </c>
      <c r="B2385" t="s">
        <v>264</v>
      </c>
      <c r="C2385" t="s">
        <v>120</v>
      </c>
      <c r="D2385" t="s">
        <v>21</v>
      </c>
      <c r="E2385">
        <v>83318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43141</v>
      </c>
      <c r="L2385" t="s">
        <v>26</v>
      </c>
      <c r="N2385" t="s">
        <v>24</v>
      </c>
    </row>
    <row r="2386" spans="1:14" x14ac:dyDescent="0.25">
      <c r="A2386" t="s">
        <v>2522</v>
      </c>
      <c r="B2386" t="s">
        <v>2523</v>
      </c>
      <c r="C2386" t="s">
        <v>2176</v>
      </c>
      <c r="D2386" t="s">
        <v>21</v>
      </c>
      <c r="E2386">
        <v>83340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43141</v>
      </c>
      <c r="L2386" t="s">
        <v>26</v>
      </c>
      <c r="N2386" t="s">
        <v>24</v>
      </c>
    </row>
    <row r="2387" spans="1:14" x14ac:dyDescent="0.25">
      <c r="A2387" t="s">
        <v>531</v>
      </c>
      <c r="B2387" t="s">
        <v>532</v>
      </c>
      <c r="C2387" t="s">
        <v>530</v>
      </c>
      <c r="D2387" t="s">
        <v>21</v>
      </c>
      <c r="E2387">
        <v>83803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43141</v>
      </c>
      <c r="L2387" t="s">
        <v>26</v>
      </c>
      <c r="N2387" t="s">
        <v>24</v>
      </c>
    </row>
    <row r="2388" spans="1:14" x14ac:dyDescent="0.25">
      <c r="A2388" t="s">
        <v>2996</v>
      </c>
      <c r="B2388" t="s">
        <v>2997</v>
      </c>
      <c r="C2388" t="s">
        <v>1480</v>
      </c>
      <c r="D2388" t="s">
        <v>21</v>
      </c>
      <c r="E2388">
        <v>83338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43141</v>
      </c>
      <c r="L2388" t="s">
        <v>26</v>
      </c>
      <c r="N2388" t="s">
        <v>24</v>
      </c>
    </row>
    <row r="2389" spans="1:14" x14ac:dyDescent="0.25">
      <c r="A2389" t="s">
        <v>2392</v>
      </c>
      <c r="B2389" t="s">
        <v>2393</v>
      </c>
      <c r="C2389" t="s">
        <v>1261</v>
      </c>
      <c r="D2389" t="s">
        <v>21</v>
      </c>
      <c r="E2389">
        <v>83334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43141</v>
      </c>
      <c r="L2389" t="s">
        <v>26</v>
      </c>
      <c r="N2389" t="s">
        <v>24</v>
      </c>
    </row>
    <row r="2390" spans="1:14" x14ac:dyDescent="0.25">
      <c r="A2390" t="s">
        <v>2382</v>
      </c>
      <c r="B2390" t="s">
        <v>2383</v>
      </c>
      <c r="C2390" t="s">
        <v>2377</v>
      </c>
      <c r="D2390" t="s">
        <v>21</v>
      </c>
      <c r="E2390">
        <v>83336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43141</v>
      </c>
      <c r="L2390" t="s">
        <v>26</v>
      </c>
      <c r="N2390" t="s">
        <v>24</v>
      </c>
    </row>
    <row r="2391" spans="1:14" x14ac:dyDescent="0.25">
      <c r="A2391" t="s">
        <v>776</v>
      </c>
      <c r="B2391" t="s">
        <v>777</v>
      </c>
      <c r="C2391" t="s">
        <v>778</v>
      </c>
      <c r="D2391" t="s">
        <v>21</v>
      </c>
      <c r="E2391">
        <v>83328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43141</v>
      </c>
      <c r="L2391" t="s">
        <v>26</v>
      </c>
      <c r="N2391" t="s">
        <v>24</v>
      </c>
    </row>
    <row r="2392" spans="1:14" x14ac:dyDescent="0.25">
      <c r="A2392" t="s">
        <v>2394</v>
      </c>
      <c r="B2392" t="s">
        <v>2395</v>
      </c>
      <c r="C2392" t="s">
        <v>2176</v>
      </c>
      <c r="D2392" t="s">
        <v>21</v>
      </c>
      <c r="E2392">
        <v>83340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43141</v>
      </c>
      <c r="L2392" t="s">
        <v>26</v>
      </c>
      <c r="N2392" t="s">
        <v>24</v>
      </c>
    </row>
    <row r="2393" spans="1:14" x14ac:dyDescent="0.25">
      <c r="A2393" t="s">
        <v>308</v>
      </c>
      <c r="B2393" t="s">
        <v>469</v>
      </c>
      <c r="C2393" t="s">
        <v>460</v>
      </c>
      <c r="D2393" t="s">
        <v>21</v>
      </c>
      <c r="E2393">
        <v>83352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43141</v>
      </c>
      <c r="L2393" t="s">
        <v>26</v>
      </c>
      <c r="N2393" t="s">
        <v>24</v>
      </c>
    </row>
    <row r="2394" spans="1:14" x14ac:dyDescent="0.25">
      <c r="A2394" t="s">
        <v>275</v>
      </c>
      <c r="B2394" t="s">
        <v>276</v>
      </c>
      <c r="C2394" t="s">
        <v>277</v>
      </c>
      <c r="D2394" t="s">
        <v>21</v>
      </c>
      <c r="E2394">
        <v>83647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43140</v>
      </c>
      <c r="L2394" t="s">
        <v>26</v>
      </c>
      <c r="N2394" t="s">
        <v>24</v>
      </c>
    </row>
    <row r="2395" spans="1:14" x14ac:dyDescent="0.25">
      <c r="A2395" t="s">
        <v>2998</v>
      </c>
      <c r="B2395" t="s">
        <v>2999</v>
      </c>
      <c r="C2395" t="s">
        <v>51</v>
      </c>
      <c r="D2395" t="s">
        <v>21</v>
      </c>
      <c r="E2395">
        <v>83642</v>
      </c>
      <c r="F2395" t="s">
        <v>23</v>
      </c>
      <c r="G2395" t="s">
        <v>23</v>
      </c>
      <c r="H2395" t="s">
        <v>24</v>
      </c>
      <c r="I2395" t="s">
        <v>24</v>
      </c>
      <c r="J2395" t="s">
        <v>25</v>
      </c>
      <c r="K2395" s="1">
        <v>43139</v>
      </c>
      <c r="L2395" t="s">
        <v>26</v>
      </c>
      <c r="N2395" t="s">
        <v>24</v>
      </c>
    </row>
    <row r="2396" spans="1:14" x14ac:dyDescent="0.25">
      <c r="A2396" t="s">
        <v>408</v>
      </c>
      <c r="B2396" t="s">
        <v>1516</v>
      </c>
      <c r="C2396" t="s">
        <v>297</v>
      </c>
      <c r="D2396" t="s">
        <v>21</v>
      </c>
      <c r="E2396">
        <v>83644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43139</v>
      </c>
      <c r="L2396" t="s">
        <v>26</v>
      </c>
      <c r="N2396" t="s">
        <v>24</v>
      </c>
    </row>
    <row r="2397" spans="1:14" x14ac:dyDescent="0.25">
      <c r="A2397" t="s">
        <v>1713</v>
      </c>
      <c r="B2397" t="s">
        <v>1714</v>
      </c>
      <c r="C2397" t="s">
        <v>20</v>
      </c>
      <c r="D2397" t="s">
        <v>21</v>
      </c>
      <c r="E2397">
        <v>83702</v>
      </c>
      <c r="F2397" t="s">
        <v>23</v>
      </c>
      <c r="G2397" t="s">
        <v>23</v>
      </c>
      <c r="H2397" t="s">
        <v>24</v>
      </c>
      <c r="I2397" t="s">
        <v>24</v>
      </c>
      <c r="J2397" t="s">
        <v>25</v>
      </c>
      <c r="K2397" s="1">
        <v>43139</v>
      </c>
      <c r="L2397" t="s">
        <v>26</v>
      </c>
      <c r="N2397" t="s">
        <v>24</v>
      </c>
    </row>
    <row r="2398" spans="1:14" x14ac:dyDescent="0.25">
      <c r="A2398" t="s">
        <v>2016</v>
      </c>
      <c r="B2398" t="s">
        <v>2017</v>
      </c>
      <c r="C2398" t="s">
        <v>20</v>
      </c>
      <c r="D2398" t="s">
        <v>21</v>
      </c>
      <c r="E2398">
        <v>83702</v>
      </c>
      <c r="F2398" t="s">
        <v>23</v>
      </c>
      <c r="G2398" t="s">
        <v>23</v>
      </c>
      <c r="H2398" t="s">
        <v>24</v>
      </c>
      <c r="I2398" t="s">
        <v>24</v>
      </c>
      <c r="J2398" t="s">
        <v>25</v>
      </c>
      <c r="K2398" s="1">
        <v>43139</v>
      </c>
      <c r="L2398" t="s">
        <v>26</v>
      </c>
      <c r="N2398" t="s">
        <v>24</v>
      </c>
    </row>
    <row r="2399" spans="1:14" x14ac:dyDescent="0.25">
      <c r="A2399" t="s">
        <v>1953</v>
      </c>
      <c r="B2399" t="s">
        <v>1954</v>
      </c>
      <c r="C2399" t="s">
        <v>20</v>
      </c>
      <c r="D2399" t="s">
        <v>21</v>
      </c>
      <c r="E2399">
        <v>83703</v>
      </c>
      <c r="F2399" t="s">
        <v>23</v>
      </c>
      <c r="G2399" t="s">
        <v>23</v>
      </c>
      <c r="H2399" t="s">
        <v>24</v>
      </c>
      <c r="I2399" t="s">
        <v>24</v>
      </c>
      <c r="J2399" t="s">
        <v>25</v>
      </c>
      <c r="K2399" s="1">
        <v>43139</v>
      </c>
      <c r="L2399" t="s">
        <v>26</v>
      </c>
      <c r="N2399" t="s">
        <v>24</v>
      </c>
    </row>
    <row r="2400" spans="1:14" x14ac:dyDescent="0.25">
      <c r="A2400" t="s">
        <v>2506</v>
      </c>
      <c r="B2400" t="s">
        <v>2507</v>
      </c>
      <c r="C2400" t="s">
        <v>605</v>
      </c>
      <c r="D2400" t="s">
        <v>21</v>
      </c>
      <c r="E2400">
        <v>83669</v>
      </c>
      <c r="F2400" t="s">
        <v>23</v>
      </c>
      <c r="G2400" t="s">
        <v>23</v>
      </c>
      <c r="H2400" t="s">
        <v>24</v>
      </c>
      <c r="I2400" t="s">
        <v>24</v>
      </c>
      <c r="J2400" t="s">
        <v>25</v>
      </c>
      <c r="K2400" s="1">
        <v>43139</v>
      </c>
      <c r="L2400" t="s">
        <v>26</v>
      </c>
      <c r="N2400" t="s">
        <v>24</v>
      </c>
    </row>
    <row r="2401" spans="1:14" x14ac:dyDescent="0.25">
      <c r="A2401" t="s">
        <v>1336</v>
      </c>
      <c r="B2401" t="s">
        <v>1337</v>
      </c>
      <c r="C2401" t="s">
        <v>51</v>
      </c>
      <c r="D2401" t="s">
        <v>21</v>
      </c>
      <c r="E2401">
        <v>83642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43138</v>
      </c>
      <c r="L2401" t="s">
        <v>26</v>
      </c>
      <c r="N2401" t="s">
        <v>24</v>
      </c>
    </row>
    <row r="2402" spans="1:14" x14ac:dyDescent="0.25">
      <c r="A2402" t="s">
        <v>1492</v>
      </c>
      <c r="B2402" t="s">
        <v>3000</v>
      </c>
      <c r="C2402" t="s">
        <v>297</v>
      </c>
      <c r="D2402" t="s">
        <v>21</v>
      </c>
      <c r="E2402">
        <v>83644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43138</v>
      </c>
      <c r="L2402" t="s">
        <v>26</v>
      </c>
      <c r="N2402" t="s">
        <v>24</v>
      </c>
    </row>
    <row r="2403" spans="1:14" x14ac:dyDescent="0.25">
      <c r="A2403" t="s">
        <v>1000</v>
      </c>
      <c r="B2403" t="s">
        <v>1001</v>
      </c>
      <c r="C2403" t="s">
        <v>20</v>
      </c>
      <c r="D2403" t="s">
        <v>21</v>
      </c>
      <c r="E2403">
        <v>83706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43138</v>
      </c>
      <c r="L2403" t="s">
        <v>26</v>
      </c>
      <c r="N2403" t="s">
        <v>24</v>
      </c>
    </row>
    <row r="2404" spans="1:14" x14ac:dyDescent="0.25">
      <c r="A2404" t="s">
        <v>1443</v>
      </c>
      <c r="B2404" t="s">
        <v>1444</v>
      </c>
      <c r="C2404" t="s">
        <v>51</v>
      </c>
      <c r="D2404" t="s">
        <v>21</v>
      </c>
      <c r="E2404">
        <v>83642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43138</v>
      </c>
      <c r="L2404" t="s">
        <v>26</v>
      </c>
      <c r="N2404" t="s">
        <v>24</v>
      </c>
    </row>
    <row r="2405" spans="1:14" x14ac:dyDescent="0.25">
      <c r="A2405" t="s">
        <v>1291</v>
      </c>
      <c r="B2405" t="s">
        <v>1292</v>
      </c>
      <c r="C2405" t="s">
        <v>20</v>
      </c>
      <c r="D2405" t="s">
        <v>21</v>
      </c>
      <c r="E2405">
        <v>83705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43138</v>
      </c>
      <c r="L2405" t="s">
        <v>26</v>
      </c>
      <c r="N2405" t="s">
        <v>24</v>
      </c>
    </row>
    <row r="2406" spans="1:14" x14ac:dyDescent="0.25">
      <c r="A2406" t="s">
        <v>983</v>
      </c>
      <c r="B2406" t="s">
        <v>984</v>
      </c>
      <c r="C2406" t="s">
        <v>20</v>
      </c>
      <c r="D2406" t="s">
        <v>21</v>
      </c>
      <c r="E2406">
        <v>83705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43138</v>
      </c>
      <c r="L2406" t="s">
        <v>26</v>
      </c>
      <c r="N2406" t="s">
        <v>24</v>
      </c>
    </row>
    <row r="2407" spans="1:14" x14ac:dyDescent="0.25">
      <c r="A2407" t="s">
        <v>1445</v>
      </c>
      <c r="B2407" t="s">
        <v>1446</v>
      </c>
      <c r="C2407" t="s">
        <v>51</v>
      </c>
      <c r="D2407" t="s">
        <v>21</v>
      </c>
      <c r="E2407">
        <v>83642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43138</v>
      </c>
      <c r="L2407" t="s">
        <v>26</v>
      </c>
      <c r="N2407" t="s">
        <v>24</v>
      </c>
    </row>
    <row r="2408" spans="1:14" x14ac:dyDescent="0.25">
      <c r="A2408" t="s">
        <v>1340</v>
      </c>
      <c r="B2408" t="s">
        <v>1337</v>
      </c>
      <c r="C2408" t="s">
        <v>51</v>
      </c>
      <c r="D2408" t="s">
        <v>21</v>
      </c>
      <c r="E2408">
        <v>83642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43138</v>
      </c>
      <c r="L2408" t="s">
        <v>26</v>
      </c>
      <c r="N2408" t="s">
        <v>24</v>
      </c>
    </row>
    <row r="2409" spans="1:14" x14ac:dyDescent="0.25">
      <c r="A2409" t="s">
        <v>1447</v>
      </c>
      <c r="B2409" t="s">
        <v>1448</v>
      </c>
      <c r="C2409" t="s">
        <v>51</v>
      </c>
      <c r="D2409" t="s">
        <v>21</v>
      </c>
      <c r="E2409">
        <v>83642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43138</v>
      </c>
      <c r="L2409" t="s">
        <v>26</v>
      </c>
      <c r="N2409" t="s">
        <v>24</v>
      </c>
    </row>
    <row r="2410" spans="1:14" x14ac:dyDescent="0.25">
      <c r="A2410" t="s">
        <v>1556</v>
      </c>
      <c r="B2410" t="s">
        <v>1557</v>
      </c>
      <c r="C2410" t="s">
        <v>20</v>
      </c>
      <c r="D2410" t="s">
        <v>21</v>
      </c>
      <c r="E2410">
        <v>83716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43138</v>
      </c>
      <c r="L2410" t="s">
        <v>26</v>
      </c>
      <c r="N2410" t="s">
        <v>24</v>
      </c>
    </row>
    <row r="2411" spans="1:14" x14ac:dyDescent="0.25">
      <c r="A2411" t="s">
        <v>1837</v>
      </c>
      <c r="B2411" t="s">
        <v>602</v>
      </c>
      <c r="C2411" t="s">
        <v>20</v>
      </c>
      <c r="D2411" t="s">
        <v>21</v>
      </c>
      <c r="E2411">
        <v>83705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43138</v>
      </c>
      <c r="L2411" t="s">
        <v>26</v>
      </c>
      <c r="N2411" t="s">
        <v>24</v>
      </c>
    </row>
    <row r="2412" spans="1:14" x14ac:dyDescent="0.25">
      <c r="A2412" t="s">
        <v>1082</v>
      </c>
      <c r="B2412" t="s">
        <v>1083</v>
      </c>
      <c r="C2412" t="s">
        <v>20</v>
      </c>
      <c r="D2412" t="s">
        <v>21</v>
      </c>
      <c r="E2412">
        <v>83706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43138</v>
      </c>
      <c r="L2412" t="s">
        <v>26</v>
      </c>
      <c r="N2412" t="s">
        <v>24</v>
      </c>
    </row>
    <row r="2413" spans="1:14" x14ac:dyDescent="0.25">
      <c r="A2413" t="s">
        <v>1322</v>
      </c>
      <c r="B2413" t="s">
        <v>1323</v>
      </c>
      <c r="C2413" t="s">
        <v>20</v>
      </c>
      <c r="D2413" t="s">
        <v>21</v>
      </c>
      <c r="E2413">
        <v>83704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43138</v>
      </c>
      <c r="L2413" t="s">
        <v>26</v>
      </c>
      <c r="N2413" t="s">
        <v>24</v>
      </c>
    </row>
    <row r="2414" spans="1:14" x14ac:dyDescent="0.25">
      <c r="A2414" t="s">
        <v>3001</v>
      </c>
      <c r="B2414" t="s">
        <v>2049</v>
      </c>
      <c r="C2414" t="s">
        <v>216</v>
      </c>
      <c r="D2414" t="s">
        <v>21</v>
      </c>
      <c r="E2414">
        <v>83535</v>
      </c>
      <c r="F2414" t="s">
        <v>23</v>
      </c>
      <c r="G2414" t="s">
        <v>23</v>
      </c>
      <c r="H2414" t="s">
        <v>24</v>
      </c>
      <c r="I2414" t="s">
        <v>24</v>
      </c>
      <c r="J2414" t="s">
        <v>25</v>
      </c>
      <c r="K2414" s="1">
        <v>43138</v>
      </c>
      <c r="L2414" t="s">
        <v>26</v>
      </c>
      <c r="N2414" t="s">
        <v>24</v>
      </c>
    </row>
    <row r="2415" spans="1:14" x14ac:dyDescent="0.25">
      <c r="A2415" t="s">
        <v>3002</v>
      </c>
      <c r="B2415" t="s">
        <v>3003</v>
      </c>
      <c r="C2415" t="s">
        <v>1662</v>
      </c>
      <c r="D2415" t="s">
        <v>21</v>
      </c>
      <c r="E2415">
        <v>83501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43138</v>
      </c>
      <c r="L2415" t="s">
        <v>26</v>
      </c>
      <c r="N2415" t="s">
        <v>24</v>
      </c>
    </row>
    <row r="2416" spans="1:14" x14ac:dyDescent="0.25">
      <c r="A2416" t="s">
        <v>1545</v>
      </c>
      <c r="B2416" t="s">
        <v>1546</v>
      </c>
      <c r="C2416" t="s">
        <v>310</v>
      </c>
      <c r="D2416" t="s">
        <v>21</v>
      </c>
      <c r="E2416">
        <v>83616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43138</v>
      </c>
      <c r="L2416" t="s">
        <v>26</v>
      </c>
      <c r="N2416" t="s">
        <v>24</v>
      </c>
    </row>
    <row r="2417" spans="1:14" x14ac:dyDescent="0.25">
      <c r="A2417" t="s">
        <v>3004</v>
      </c>
      <c r="B2417" t="s">
        <v>3005</v>
      </c>
      <c r="C2417" t="s">
        <v>1662</v>
      </c>
      <c r="D2417" t="s">
        <v>21</v>
      </c>
      <c r="E2417">
        <v>83501</v>
      </c>
      <c r="F2417" t="s">
        <v>23</v>
      </c>
      <c r="G2417" t="s">
        <v>23</v>
      </c>
      <c r="H2417" t="s">
        <v>24</v>
      </c>
      <c r="I2417" t="s">
        <v>24</v>
      </c>
      <c r="J2417" t="s">
        <v>25</v>
      </c>
      <c r="K2417" s="1">
        <v>43138</v>
      </c>
      <c r="L2417" t="s">
        <v>26</v>
      </c>
      <c r="N2417" t="s">
        <v>24</v>
      </c>
    </row>
    <row r="2418" spans="1:14" x14ac:dyDescent="0.25">
      <c r="A2418" t="s">
        <v>314</v>
      </c>
      <c r="B2418" t="s">
        <v>315</v>
      </c>
      <c r="C2418" t="s">
        <v>20</v>
      </c>
      <c r="D2418" t="s">
        <v>21</v>
      </c>
      <c r="E2418">
        <v>83702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43138</v>
      </c>
      <c r="L2418" t="s">
        <v>26</v>
      </c>
      <c r="N2418" t="s">
        <v>24</v>
      </c>
    </row>
    <row r="2419" spans="1:14" x14ac:dyDescent="0.25">
      <c r="A2419" t="s">
        <v>1894</v>
      </c>
      <c r="B2419" t="s">
        <v>1895</v>
      </c>
      <c r="C2419" t="s">
        <v>1889</v>
      </c>
      <c r="D2419" t="s">
        <v>21</v>
      </c>
      <c r="E2419">
        <v>83832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43136</v>
      </c>
      <c r="L2419" t="s">
        <v>26</v>
      </c>
      <c r="N2419" t="s">
        <v>24</v>
      </c>
    </row>
    <row r="2420" spans="1:14" x14ac:dyDescent="0.25">
      <c r="A2420" t="s">
        <v>204</v>
      </c>
      <c r="B2420" t="s">
        <v>205</v>
      </c>
      <c r="C2420" t="s">
        <v>206</v>
      </c>
      <c r="D2420" t="s">
        <v>21</v>
      </c>
      <c r="E2420">
        <v>83537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43136</v>
      </c>
      <c r="L2420" t="s">
        <v>26</v>
      </c>
      <c r="N2420" t="s">
        <v>24</v>
      </c>
    </row>
    <row r="2421" spans="1:14" x14ac:dyDescent="0.25">
      <c r="A2421" t="s">
        <v>1064</v>
      </c>
      <c r="B2421" t="s">
        <v>1065</v>
      </c>
      <c r="C2421" t="s">
        <v>413</v>
      </c>
      <c r="D2421" t="s">
        <v>21</v>
      </c>
      <c r="E2421">
        <v>83864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43136</v>
      </c>
      <c r="L2421" t="s">
        <v>26</v>
      </c>
      <c r="N2421" t="s">
        <v>24</v>
      </c>
    </row>
    <row r="2422" spans="1:14" x14ac:dyDescent="0.25">
      <c r="A2422" t="s">
        <v>1961</v>
      </c>
      <c r="B2422" t="s">
        <v>1962</v>
      </c>
      <c r="C2422" t="s">
        <v>1662</v>
      </c>
      <c r="D2422" t="s">
        <v>21</v>
      </c>
      <c r="E2422">
        <v>83501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43136</v>
      </c>
      <c r="L2422" t="s">
        <v>26</v>
      </c>
      <c r="N2422" t="s">
        <v>24</v>
      </c>
    </row>
    <row r="2423" spans="1:14" x14ac:dyDescent="0.25">
      <c r="A2423" t="s">
        <v>3006</v>
      </c>
      <c r="B2423" t="s">
        <v>3007</v>
      </c>
      <c r="C2423" t="s">
        <v>1707</v>
      </c>
      <c r="D2423" t="s">
        <v>21</v>
      </c>
      <c r="E2423">
        <v>83822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43136</v>
      </c>
      <c r="L2423" t="s">
        <v>26</v>
      </c>
      <c r="N2423" t="s">
        <v>24</v>
      </c>
    </row>
    <row r="2424" spans="1:14" x14ac:dyDescent="0.25">
      <c r="A2424" t="s">
        <v>1968</v>
      </c>
      <c r="B2424" t="s">
        <v>1969</v>
      </c>
      <c r="C2424" t="s">
        <v>1662</v>
      </c>
      <c r="D2424" t="s">
        <v>21</v>
      </c>
      <c r="E2424">
        <v>83501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43136</v>
      </c>
      <c r="L2424" t="s">
        <v>26</v>
      </c>
      <c r="N2424" t="s">
        <v>24</v>
      </c>
    </row>
    <row r="2425" spans="1:14" x14ac:dyDescent="0.25">
      <c r="A2425" t="s">
        <v>2064</v>
      </c>
      <c r="B2425" t="s">
        <v>2065</v>
      </c>
      <c r="C2425" t="s">
        <v>1662</v>
      </c>
      <c r="D2425" t="s">
        <v>21</v>
      </c>
      <c r="E2425">
        <v>83501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43136</v>
      </c>
      <c r="L2425" t="s">
        <v>26</v>
      </c>
      <c r="N2425" t="s">
        <v>24</v>
      </c>
    </row>
    <row r="2426" spans="1:14" x14ac:dyDescent="0.25">
      <c r="A2426" t="s">
        <v>333</v>
      </c>
      <c r="B2426" t="s">
        <v>334</v>
      </c>
      <c r="C2426" t="s">
        <v>325</v>
      </c>
      <c r="D2426" t="s">
        <v>21</v>
      </c>
      <c r="E2426">
        <v>83860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43135</v>
      </c>
      <c r="L2426" t="s">
        <v>26</v>
      </c>
      <c r="N2426" t="s">
        <v>24</v>
      </c>
    </row>
    <row r="2427" spans="1:14" x14ac:dyDescent="0.25">
      <c r="A2427" t="s">
        <v>411</v>
      </c>
      <c r="B2427" t="s">
        <v>412</v>
      </c>
      <c r="C2427" t="s">
        <v>413</v>
      </c>
      <c r="D2427" t="s">
        <v>21</v>
      </c>
      <c r="E2427">
        <v>83864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43135</v>
      </c>
      <c r="L2427" t="s">
        <v>26</v>
      </c>
      <c r="N2427" t="s">
        <v>24</v>
      </c>
    </row>
    <row r="2428" spans="1:14" x14ac:dyDescent="0.25">
      <c r="A2428" t="s">
        <v>533</v>
      </c>
      <c r="B2428" t="s">
        <v>534</v>
      </c>
      <c r="C2428" t="s">
        <v>413</v>
      </c>
      <c r="D2428" t="s">
        <v>21</v>
      </c>
      <c r="E2428">
        <v>83864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43135</v>
      </c>
      <c r="L2428" t="s">
        <v>26</v>
      </c>
      <c r="N2428" t="s">
        <v>24</v>
      </c>
    </row>
    <row r="2429" spans="1:14" x14ac:dyDescent="0.25">
      <c r="A2429" t="s">
        <v>2009</v>
      </c>
      <c r="B2429" t="s">
        <v>2010</v>
      </c>
      <c r="C2429" t="s">
        <v>1707</v>
      </c>
      <c r="D2429" t="s">
        <v>21</v>
      </c>
      <c r="E2429">
        <v>83822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43135</v>
      </c>
      <c r="L2429" t="s">
        <v>26</v>
      </c>
      <c r="N2429" t="s">
        <v>24</v>
      </c>
    </row>
    <row r="2430" spans="1:14" x14ac:dyDescent="0.25">
      <c r="A2430" t="s">
        <v>526</v>
      </c>
      <c r="B2430" t="s">
        <v>527</v>
      </c>
      <c r="C2430" t="s">
        <v>413</v>
      </c>
      <c r="D2430" t="s">
        <v>21</v>
      </c>
      <c r="E2430">
        <v>83864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43134</v>
      </c>
      <c r="L2430" t="s">
        <v>26</v>
      </c>
      <c r="N2430" t="s">
        <v>24</v>
      </c>
    </row>
    <row r="2431" spans="1:14" x14ac:dyDescent="0.25">
      <c r="A2431" t="s">
        <v>543</v>
      </c>
      <c r="B2431" t="s">
        <v>544</v>
      </c>
      <c r="C2431" t="s">
        <v>413</v>
      </c>
      <c r="D2431" t="s">
        <v>21</v>
      </c>
      <c r="E2431">
        <v>83864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43134</v>
      </c>
      <c r="L2431" t="s">
        <v>26</v>
      </c>
      <c r="N2431" t="s">
        <v>24</v>
      </c>
    </row>
    <row r="2432" spans="1:14" x14ac:dyDescent="0.25">
      <c r="A2432" t="s">
        <v>1777</v>
      </c>
      <c r="B2432" t="s">
        <v>1778</v>
      </c>
      <c r="C2432" t="s">
        <v>1683</v>
      </c>
      <c r="D2432" t="s">
        <v>21</v>
      </c>
      <c r="E2432">
        <v>83852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43134</v>
      </c>
      <c r="L2432" t="s">
        <v>26</v>
      </c>
      <c r="N2432" t="s">
        <v>24</v>
      </c>
    </row>
    <row r="2433" spans="1:14" x14ac:dyDescent="0.25">
      <c r="A2433" t="s">
        <v>545</v>
      </c>
      <c r="B2433" t="s">
        <v>546</v>
      </c>
      <c r="C2433" t="s">
        <v>413</v>
      </c>
      <c r="D2433" t="s">
        <v>21</v>
      </c>
      <c r="E2433">
        <v>83864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43134</v>
      </c>
      <c r="L2433" t="s">
        <v>26</v>
      </c>
      <c r="N2433" t="s">
        <v>24</v>
      </c>
    </row>
    <row r="2434" spans="1:14" x14ac:dyDescent="0.25">
      <c r="A2434" t="s">
        <v>1710</v>
      </c>
      <c r="B2434" t="s">
        <v>1711</v>
      </c>
      <c r="C2434" t="s">
        <v>1712</v>
      </c>
      <c r="D2434" t="s">
        <v>21</v>
      </c>
      <c r="E2434">
        <v>83847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43134</v>
      </c>
      <c r="L2434" t="s">
        <v>26</v>
      </c>
      <c r="N2434" t="s">
        <v>24</v>
      </c>
    </row>
    <row r="2435" spans="1:14" x14ac:dyDescent="0.25">
      <c r="A2435" t="s">
        <v>852</v>
      </c>
      <c r="B2435" t="s">
        <v>853</v>
      </c>
      <c r="C2435" t="s">
        <v>707</v>
      </c>
      <c r="D2435" t="s">
        <v>21</v>
      </c>
      <c r="E2435">
        <v>83801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43134</v>
      </c>
      <c r="L2435" t="s">
        <v>26</v>
      </c>
      <c r="N2435" t="s">
        <v>24</v>
      </c>
    </row>
    <row r="2436" spans="1:14" x14ac:dyDescent="0.25">
      <c r="A2436" t="s">
        <v>550</v>
      </c>
      <c r="B2436" t="s">
        <v>551</v>
      </c>
      <c r="C2436" t="s">
        <v>413</v>
      </c>
      <c r="D2436" t="s">
        <v>21</v>
      </c>
      <c r="E2436">
        <v>83864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43134</v>
      </c>
      <c r="L2436" t="s">
        <v>26</v>
      </c>
      <c r="N2436" t="s">
        <v>24</v>
      </c>
    </row>
    <row r="2437" spans="1:14" x14ac:dyDescent="0.25">
      <c r="A2437" t="s">
        <v>1338</v>
      </c>
      <c r="B2437" t="s">
        <v>1339</v>
      </c>
      <c r="C2437" t="s">
        <v>51</v>
      </c>
      <c r="D2437" t="s">
        <v>21</v>
      </c>
      <c r="E2437">
        <v>83642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43132</v>
      </c>
      <c r="L2437" t="s">
        <v>26</v>
      </c>
      <c r="N2437" t="s">
        <v>24</v>
      </c>
    </row>
    <row r="2438" spans="1:14" x14ac:dyDescent="0.25">
      <c r="A2438" t="s">
        <v>1610</v>
      </c>
      <c r="B2438" t="s">
        <v>1611</v>
      </c>
      <c r="C2438" t="s">
        <v>101</v>
      </c>
      <c r="D2438" t="s">
        <v>21</v>
      </c>
      <c r="E2438">
        <v>83634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43132</v>
      </c>
      <c r="L2438" t="s">
        <v>26</v>
      </c>
      <c r="N2438" t="s">
        <v>24</v>
      </c>
    </row>
    <row r="2439" spans="1:14" x14ac:dyDescent="0.25">
      <c r="A2439" t="s">
        <v>1590</v>
      </c>
      <c r="B2439" t="s">
        <v>1591</v>
      </c>
      <c r="C2439" t="s">
        <v>227</v>
      </c>
      <c r="D2439" t="s">
        <v>21</v>
      </c>
      <c r="E2439">
        <v>83607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43132</v>
      </c>
      <c r="L2439" t="s">
        <v>26</v>
      </c>
      <c r="N2439" t="s">
        <v>24</v>
      </c>
    </row>
    <row r="2440" spans="1:14" x14ac:dyDescent="0.25">
      <c r="A2440" t="s">
        <v>1010</v>
      </c>
      <c r="B2440" t="s">
        <v>2186</v>
      </c>
      <c r="C2440" t="s">
        <v>227</v>
      </c>
      <c r="D2440" t="s">
        <v>21</v>
      </c>
      <c r="E2440">
        <v>83605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43132</v>
      </c>
      <c r="L2440" t="s">
        <v>26</v>
      </c>
      <c r="N2440" t="s">
        <v>24</v>
      </c>
    </row>
    <row r="2441" spans="1:14" x14ac:dyDescent="0.25">
      <c r="A2441" t="s">
        <v>1592</v>
      </c>
      <c r="B2441" t="s">
        <v>1593</v>
      </c>
      <c r="C2441" t="s">
        <v>227</v>
      </c>
      <c r="D2441" t="s">
        <v>21</v>
      </c>
      <c r="E2441">
        <v>83605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43132</v>
      </c>
      <c r="L2441" t="s">
        <v>26</v>
      </c>
      <c r="N2441" t="s">
        <v>24</v>
      </c>
    </row>
    <row r="2442" spans="1:14" x14ac:dyDescent="0.25">
      <c r="A2442" t="s">
        <v>1915</v>
      </c>
      <c r="B2442" t="s">
        <v>1916</v>
      </c>
      <c r="C2442" t="s">
        <v>289</v>
      </c>
      <c r="D2442" t="s">
        <v>21</v>
      </c>
      <c r="E2442">
        <v>83651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43132</v>
      </c>
      <c r="L2442" t="s">
        <v>26</v>
      </c>
      <c r="N2442" t="s">
        <v>24</v>
      </c>
    </row>
    <row r="2443" spans="1:14" x14ac:dyDescent="0.25">
      <c r="A2443" t="s">
        <v>1449</v>
      </c>
      <c r="B2443" t="s">
        <v>1450</v>
      </c>
      <c r="C2443" t="s">
        <v>51</v>
      </c>
      <c r="D2443" t="s">
        <v>21</v>
      </c>
      <c r="E2443">
        <v>83642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43132</v>
      </c>
      <c r="L2443" t="s">
        <v>26</v>
      </c>
      <c r="N2443" t="s">
        <v>24</v>
      </c>
    </row>
    <row r="2444" spans="1:14" x14ac:dyDescent="0.25">
      <c r="A2444" t="s">
        <v>1594</v>
      </c>
      <c r="B2444" t="s">
        <v>1595</v>
      </c>
      <c r="C2444" t="s">
        <v>227</v>
      </c>
      <c r="D2444" t="s">
        <v>21</v>
      </c>
      <c r="E2444">
        <v>83605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43132</v>
      </c>
      <c r="L2444" t="s">
        <v>26</v>
      </c>
      <c r="N2444" t="s">
        <v>24</v>
      </c>
    </row>
    <row r="2445" spans="1:14" x14ac:dyDescent="0.25">
      <c r="A2445" t="s">
        <v>1621</v>
      </c>
      <c r="B2445" t="s">
        <v>1622</v>
      </c>
      <c r="C2445" t="s">
        <v>101</v>
      </c>
      <c r="D2445" t="s">
        <v>21</v>
      </c>
      <c r="E2445">
        <v>83634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43132</v>
      </c>
      <c r="L2445" t="s">
        <v>26</v>
      </c>
      <c r="N2445" t="s">
        <v>24</v>
      </c>
    </row>
    <row r="2446" spans="1:14" x14ac:dyDescent="0.25">
      <c r="A2446" t="s">
        <v>1596</v>
      </c>
      <c r="B2446" t="s">
        <v>1597</v>
      </c>
      <c r="C2446" t="s">
        <v>227</v>
      </c>
      <c r="D2446" t="s">
        <v>21</v>
      </c>
      <c r="E2446">
        <v>83605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43132</v>
      </c>
      <c r="L2446" t="s">
        <v>26</v>
      </c>
      <c r="N2446" t="s">
        <v>24</v>
      </c>
    </row>
    <row r="2447" spans="1:14" x14ac:dyDescent="0.25">
      <c r="A2447" t="s">
        <v>2358</v>
      </c>
      <c r="B2447" t="s">
        <v>2359</v>
      </c>
      <c r="C2447" t="s">
        <v>289</v>
      </c>
      <c r="D2447" t="s">
        <v>21</v>
      </c>
      <c r="E2447">
        <v>83687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43132</v>
      </c>
      <c r="L2447" t="s">
        <v>26</v>
      </c>
      <c r="N2447" t="s">
        <v>24</v>
      </c>
    </row>
    <row r="2448" spans="1:14" x14ac:dyDescent="0.25">
      <c r="A2448" t="s">
        <v>998</v>
      </c>
      <c r="B2448" t="s">
        <v>1921</v>
      </c>
      <c r="C2448" t="s">
        <v>289</v>
      </c>
      <c r="D2448" t="s">
        <v>21</v>
      </c>
      <c r="E2448">
        <v>83605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43132</v>
      </c>
      <c r="L2448" t="s">
        <v>26</v>
      </c>
      <c r="N2448" t="s">
        <v>24</v>
      </c>
    </row>
    <row r="2449" spans="1:14" x14ac:dyDescent="0.25">
      <c r="A2449" t="s">
        <v>3008</v>
      </c>
      <c r="B2449" t="s">
        <v>3009</v>
      </c>
      <c r="C2449" t="s">
        <v>1662</v>
      </c>
      <c r="D2449" t="s">
        <v>21</v>
      </c>
      <c r="E2449">
        <v>83501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43130</v>
      </c>
      <c r="L2449" t="s">
        <v>26</v>
      </c>
      <c r="N2449" t="s">
        <v>24</v>
      </c>
    </row>
    <row r="2450" spans="1:14" x14ac:dyDescent="0.25">
      <c r="A2450" t="s">
        <v>3010</v>
      </c>
      <c r="B2450" t="s">
        <v>1671</v>
      </c>
      <c r="C2450" t="s">
        <v>1662</v>
      </c>
      <c r="D2450" t="s">
        <v>21</v>
      </c>
      <c r="E2450">
        <v>83501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43130</v>
      </c>
      <c r="L2450" t="s">
        <v>26</v>
      </c>
      <c r="N2450" t="s">
        <v>24</v>
      </c>
    </row>
    <row r="2451" spans="1:14" x14ac:dyDescent="0.25">
      <c r="A2451" t="s">
        <v>1955</v>
      </c>
      <c r="B2451" t="s">
        <v>1956</v>
      </c>
      <c r="C2451" t="s">
        <v>1662</v>
      </c>
      <c r="D2451" t="s">
        <v>21</v>
      </c>
      <c r="E2451">
        <v>83501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43130</v>
      </c>
      <c r="L2451" t="s">
        <v>26</v>
      </c>
      <c r="N2451" t="s">
        <v>24</v>
      </c>
    </row>
    <row r="2452" spans="1:14" x14ac:dyDescent="0.25">
      <c r="A2452" t="s">
        <v>1957</v>
      </c>
      <c r="B2452" t="s">
        <v>1958</v>
      </c>
      <c r="C2452" t="s">
        <v>1662</v>
      </c>
      <c r="D2452" t="s">
        <v>21</v>
      </c>
      <c r="E2452">
        <v>83501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43130</v>
      </c>
      <c r="L2452" t="s">
        <v>26</v>
      </c>
      <c r="N2452" t="s">
        <v>24</v>
      </c>
    </row>
    <row r="2453" spans="1:14" x14ac:dyDescent="0.25">
      <c r="A2453" t="s">
        <v>2040</v>
      </c>
      <c r="B2453" t="s">
        <v>2041</v>
      </c>
      <c r="C2453" t="s">
        <v>1662</v>
      </c>
      <c r="D2453" t="s">
        <v>21</v>
      </c>
      <c r="E2453">
        <v>83501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43130</v>
      </c>
      <c r="L2453" t="s">
        <v>26</v>
      </c>
      <c r="N2453" t="s">
        <v>24</v>
      </c>
    </row>
    <row r="2454" spans="1:14" x14ac:dyDescent="0.25">
      <c r="A2454" t="s">
        <v>1851</v>
      </c>
      <c r="B2454" t="s">
        <v>1852</v>
      </c>
      <c r="C2454" t="s">
        <v>1662</v>
      </c>
      <c r="D2454" t="s">
        <v>21</v>
      </c>
      <c r="E2454">
        <v>83501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43130</v>
      </c>
      <c r="L2454" t="s">
        <v>26</v>
      </c>
      <c r="N2454" t="s">
        <v>24</v>
      </c>
    </row>
    <row r="2455" spans="1:14" x14ac:dyDescent="0.25">
      <c r="A2455" t="s">
        <v>1853</v>
      </c>
      <c r="B2455" t="s">
        <v>1854</v>
      </c>
      <c r="C2455" t="s">
        <v>1662</v>
      </c>
      <c r="D2455" t="s">
        <v>21</v>
      </c>
      <c r="E2455">
        <v>83501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43130</v>
      </c>
      <c r="L2455" t="s">
        <v>26</v>
      </c>
      <c r="N2455" t="s">
        <v>24</v>
      </c>
    </row>
    <row r="2456" spans="1:14" x14ac:dyDescent="0.25">
      <c r="A2456" t="s">
        <v>1963</v>
      </c>
      <c r="B2456" t="s">
        <v>1964</v>
      </c>
      <c r="C2456" t="s">
        <v>1662</v>
      </c>
      <c r="D2456" t="s">
        <v>21</v>
      </c>
      <c r="E2456">
        <v>83501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43130</v>
      </c>
      <c r="L2456" t="s">
        <v>26</v>
      </c>
      <c r="N2456" t="s">
        <v>24</v>
      </c>
    </row>
    <row r="2457" spans="1:14" x14ac:dyDescent="0.25">
      <c r="A2457" t="s">
        <v>1904</v>
      </c>
      <c r="B2457" t="s">
        <v>1905</v>
      </c>
      <c r="C2457" t="s">
        <v>377</v>
      </c>
      <c r="D2457" t="s">
        <v>21</v>
      </c>
      <c r="E2457">
        <v>83843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43130</v>
      </c>
      <c r="L2457" t="s">
        <v>26</v>
      </c>
      <c r="N2457" t="s">
        <v>24</v>
      </c>
    </row>
    <row r="2458" spans="1:14" x14ac:dyDescent="0.25">
      <c r="A2458" t="s">
        <v>2062</v>
      </c>
      <c r="B2458" t="s">
        <v>2063</v>
      </c>
      <c r="C2458" t="s">
        <v>1662</v>
      </c>
      <c r="D2458" t="s">
        <v>21</v>
      </c>
      <c r="E2458">
        <v>83501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43130</v>
      </c>
      <c r="L2458" t="s">
        <v>26</v>
      </c>
      <c r="N2458" t="s">
        <v>24</v>
      </c>
    </row>
    <row r="2459" spans="1:14" x14ac:dyDescent="0.25">
      <c r="A2459" t="s">
        <v>3011</v>
      </c>
      <c r="B2459" t="s">
        <v>3012</v>
      </c>
      <c r="C2459" t="s">
        <v>1662</v>
      </c>
      <c r="D2459" t="s">
        <v>21</v>
      </c>
      <c r="E2459">
        <v>83501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43130</v>
      </c>
      <c r="L2459" t="s">
        <v>26</v>
      </c>
      <c r="N2459" t="s">
        <v>24</v>
      </c>
    </row>
    <row r="2460" spans="1:14" x14ac:dyDescent="0.25">
      <c r="A2460" t="s">
        <v>1970</v>
      </c>
      <c r="B2460" t="s">
        <v>1971</v>
      </c>
      <c r="C2460" t="s">
        <v>1662</v>
      </c>
      <c r="D2460" t="s">
        <v>21</v>
      </c>
      <c r="E2460">
        <v>83501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43130</v>
      </c>
      <c r="L2460" t="s">
        <v>26</v>
      </c>
      <c r="N2460" t="s">
        <v>24</v>
      </c>
    </row>
    <row r="2461" spans="1:14" x14ac:dyDescent="0.25">
      <c r="A2461" t="s">
        <v>2398</v>
      </c>
      <c r="B2461" t="s">
        <v>2399</v>
      </c>
      <c r="C2461" t="s">
        <v>63</v>
      </c>
      <c r="D2461" t="s">
        <v>21</v>
      </c>
      <c r="E2461">
        <v>83314</v>
      </c>
      <c r="F2461" t="s">
        <v>23</v>
      </c>
      <c r="G2461" t="s">
        <v>23</v>
      </c>
      <c r="H2461" t="s">
        <v>24</v>
      </c>
      <c r="I2461" t="s">
        <v>24</v>
      </c>
      <c r="J2461" t="s">
        <v>25</v>
      </c>
      <c r="K2461" s="1">
        <v>43129</v>
      </c>
      <c r="L2461" t="s">
        <v>26</v>
      </c>
      <c r="N2461" t="s">
        <v>24</v>
      </c>
    </row>
    <row r="2462" spans="1:14" x14ac:dyDescent="0.25">
      <c r="A2462" t="s">
        <v>3013</v>
      </c>
      <c r="B2462" t="s">
        <v>3014</v>
      </c>
      <c r="C2462" t="s">
        <v>2248</v>
      </c>
      <c r="D2462" t="s">
        <v>21</v>
      </c>
      <c r="E2462">
        <v>83324</v>
      </c>
      <c r="F2462" t="s">
        <v>23</v>
      </c>
      <c r="G2462" t="s">
        <v>23</v>
      </c>
      <c r="H2462" t="s">
        <v>24</v>
      </c>
      <c r="I2462" t="s">
        <v>24</v>
      </c>
      <c r="J2462" t="s">
        <v>25</v>
      </c>
      <c r="K2462" s="1">
        <v>43129</v>
      </c>
      <c r="L2462" t="s">
        <v>26</v>
      </c>
      <c r="N2462" t="s">
        <v>24</v>
      </c>
    </row>
    <row r="2463" spans="1:14" x14ac:dyDescent="0.25">
      <c r="A2463" t="s">
        <v>2197</v>
      </c>
      <c r="B2463" t="s">
        <v>2198</v>
      </c>
      <c r="C2463" t="s">
        <v>134</v>
      </c>
      <c r="D2463" t="s">
        <v>21</v>
      </c>
      <c r="E2463">
        <v>83350</v>
      </c>
      <c r="F2463" t="s">
        <v>23</v>
      </c>
      <c r="G2463" t="s">
        <v>23</v>
      </c>
      <c r="H2463" t="s">
        <v>24</v>
      </c>
      <c r="I2463" t="s">
        <v>24</v>
      </c>
      <c r="J2463" t="s">
        <v>25</v>
      </c>
      <c r="K2463" s="1">
        <v>43129</v>
      </c>
      <c r="L2463" t="s">
        <v>26</v>
      </c>
      <c r="N2463" t="s">
        <v>24</v>
      </c>
    </row>
    <row r="2464" spans="1:14" x14ac:dyDescent="0.25">
      <c r="A2464" t="s">
        <v>2158</v>
      </c>
      <c r="B2464" t="s">
        <v>2159</v>
      </c>
      <c r="C2464" t="s">
        <v>134</v>
      </c>
      <c r="D2464" t="s">
        <v>21</v>
      </c>
      <c r="E2464">
        <v>83350</v>
      </c>
      <c r="F2464" t="s">
        <v>23</v>
      </c>
      <c r="G2464" t="s">
        <v>23</v>
      </c>
      <c r="H2464" t="s">
        <v>24</v>
      </c>
      <c r="I2464" t="s">
        <v>24</v>
      </c>
      <c r="J2464" t="s">
        <v>25</v>
      </c>
      <c r="K2464" s="1">
        <v>43129</v>
      </c>
      <c r="L2464" t="s">
        <v>26</v>
      </c>
      <c r="N2464" t="s">
        <v>24</v>
      </c>
    </row>
    <row r="2465" spans="1:14" x14ac:dyDescent="0.25">
      <c r="A2465" t="s">
        <v>2217</v>
      </c>
      <c r="B2465" t="s">
        <v>2218</v>
      </c>
      <c r="C2465" t="s">
        <v>148</v>
      </c>
      <c r="D2465" t="s">
        <v>21</v>
      </c>
      <c r="E2465">
        <v>83313</v>
      </c>
      <c r="F2465" t="s">
        <v>23</v>
      </c>
      <c r="G2465" t="s">
        <v>23</v>
      </c>
      <c r="H2465" t="s">
        <v>24</v>
      </c>
      <c r="I2465" t="s">
        <v>24</v>
      </c>
      <c r="J2465" t="s">
        <v>25</v>
      </c>
      <c r="K2465" s="1">
        <v>43129</v>
      </c>
      <c r="L2465" t="s">
        <v>26</v>
      </c>
      <c r="N2465" t="s">
        <v>24</v>
      </c>
    </row>
    <row r="2466" spans="1:14" x14ac:dyDescent="0.25">
      <c r="A2466" t="s">
        <v>2219</v>
      </c>
      <c r="B2466" t="s">
        <v>2220</v>
      </c>
      <c r="C2466" t="s">
        <v>769</v>
      </c>
      <c r="D2466" t="s">
        <v>21</v>
      </c>
      <c r="E2466">
        <v>83325</v>
      </c>
      <c r="F2466" t="s">
        <v>23</v>
      </c>
      <c r="G2466" t="s">
        <v>23</v>
      </c>
      <c r="H2466" t="s">
        <v>24</v>
      </c>
      <c r="I2466" t="s">
        <v>24</v>
      </c>
      <c r="J2466" t="s">
        <v>25</v>
      </c>
      <c r="K2466" s="1">
        <v>43129</v>
      </c>
      <c r="L2466" t="s">
        <v>26</v>
      </c>
      <c r="N2466" t="s">
        <v>24</v>
      </c>
    </row>
    <row r="2467" spans="1:14" x14ac:dyDescent="0.25">
      <c r="A2467" t="s">
        <v>2165</v>
      </c>
      <c r="B2467" t="s">
        <v>2166</v>
      </c>
      <c r="C2467" t="s">
        <v>134</v>
      </c>
      <c r="D2467" t="s">
        <v>21</v>
      </c>
      <c r="E2467">
        <v>83350</v>
      </c>
      <c r="F2467" t="s">
        <v>23</v>
      </c>
      <c r="G2467" t="s">
        <v>23</v>
      </c>
      <c r="H2467" t="s">
        <v>24</v>
      </c>
      <c r="I2467" t="s">
        <v>24</v>
      </c>
      <c r="J2467" t="s">
        <v>25</v>
      </c>
      <c r="K2467" s="1">
        <v>43129</v>
      </c>
      <c r="L2467" t="s">
        <v>26</v>
      </c>
      <c r="N2467" t="s">
        <v>24</v>
      </c>
    </row>
    <row r="2468" spans="1:14" x14ac:dyDescent="0.25">
      <c r="A2468" t="s">
        <v>1350</v>
      </c>
      <c r="B2468" t="s">
        <v>1351</v>
      </c>
      <c r="C2468" t="s">
        <v>743</v>
      </c>
      <c r="D2468" t="s">
        <v>21</v>
      </c>
      <c r="E2468">
        <v>83221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43129</v>
      </c>
      <c r="L2468" t="s">
        <v>26</v>
      </c>
      <c r="N2468" t="s">
        <v>24</v>
      </c>
    </row>
    <row r="2469" spans="1:14" x14ac:dyDescent="0.25">
      <c r="A2469" t="s">
        <v>2224</v>
      </c>
      <c r="B2469" t="s">
        <v>2225</v>
      </c>
      <c r="C2469" t="s">
        <v>2176</v>
      </c>
      <c r="D2469" t="s">
        <v>21</v>
      </c>
      <c r="E2469">
        <v>83340</v>
      </c>
      <c r="F2469" t="s">
        <v>23</v>
      </c>
      <c r="G2469" t="s">
        <v>23</v>
      </c>
      <c r="H2469" t="s">
        <v>24</v>
      </c>
      <c r="I2469" t="s">
        <v>24</v>
      </c>
      <c r="J2469" t="s">
        <v>25</v>
      </c>
      <c r="K2469" s="1">
        <v>43129</v>
      </c>
      <c r="L2469" t="s">
        <v>26</v>
      </c>
      <c r="N2469" t="s">
        <v>24</v>
      </c>
    </row>
    <row r="2470" spans="1:14" x14ac:dyDescent="0.25">
      <c r="A2470" t="s">
        <v>2226</v>
      </c>
      <c r="B2470" t="s">
        <v>2227</v>
      </c>
      <c r="C2470" t="s">
        <v>2176</v>
      </c>
      <c r="D2470" t="s">
        <v>21</v>
      </c>
      <c r="E2470">
        <v>83340</v>
      </c>
      <c r="F2470" t="s">
        <v>23</v>
      </c>
      <c r="G2470" t="s">
        <v>23</v>
      </c>
      <c r="H2470" t="s">
        <v>24</v>
      </c>
      <c r="I2470" t="s">
        <v>24</v>
      </c>
      <c r="J2470" t="s">
        <v>25</v>
      </c>
      <c r="K2470" s="1">
        <v>43129</v>
      </c>
      <c r="L2470" t="s">
        <v>26</v>
      </c>
      <c r="N2470" t="s">
        <v>24</v>
      </c>
    </row>
    <row r="2471" spans="1:14" x14ac:dyDescent="0.25">
      <c r="A2471" t="s">
        <v>3015</v>
      </c>
      <c r="B2471" t="s">
        <v>3016</v>
      </c>
      <c r="C2471" t="s">
        <v>57</v>
      </c>
      <c r="D2471" t="s">
        <v>21</v>
      </c>
      <c r="E2471">
        <v>83332</v>
      </c>
      <c r="F2471" t="s">
        <v>23</v>
      </c>
      <c r="G2471" t="s">
        <v>23</v>
      </c>
      <c r="H2471" t="s">
        <v>24</v>
      </c>
      <c r="I2471" t="s">
        <v>24</v>
      </c>
      <c r="J2471" t="s">
        <v>25</v>
      </c>
      <c r="K2471" s="1">
        <v>43129</v>
      </c>
      <c r="L2471" t="s">
        <v>26</v>
      </c>
      <c r="N2471" t="s">
        <v>24</v>
      </c>
    </row>
    <row r="2472" spans="1:14" x14ac:dyDescent="0.25">
      <c r="A2472" t="s">
        <v>967</v>
      </c>
      <c r="B2472" t="s">
        <v>968</v>
      </c>
      <c r="C2472" t="s">
        <v>148</v>
      </c>
      <c r="D2472" t="s">
        <v>21</v>
      </c>
      <c r="E2472">
        <v>83313</v>
      </c>
      <c r="F2472" t="s">
        <v>23</v>
      </c>
      <c r="G2472" t="s">
        <v>23</v>
      </c>
      <c r="H2472" t="s">
        <v>24</v>
      </c>
      <c r="I2472" t="s">
        <v>24</v>
      </c>
      <c r="J2472" t="s">
        <v>25</v>
      </c>
      <c r="K2472" s="1">
        <v>43129</v>
      </c>
      <c r="L2472" t="s">
        <v>26</v>
      </c>
      <c r="N2472" t="s">
        <v>24</v>
      </c>
    </row>
    <row r="2473" spans="1:14" x14ac:dyDescent="0.25">
      <c r="A2473" t="s">
        <v>3017</v>
      </c>
      <c r="B2473" t="s">
        <v>3018</v>
      </c>
      <c r="C2473" t="s">
        <v>242</v>
      </c>
      <c r="D2473" t="s">
        <v>21</v>
      </c>
      <c r="E2473">
        <v>83301</v>
      </c>
      <c r="F2473" t="s">
        <v>23</v>
      </c>
      <c r="G2473" t="s">
        <v>23</v>
      </c>
      <c r="H2473" t="s">
        <v>24</v>
      </c>
      <c r="I2473" t="s">
        <v>24</v>
      </c>
      <c r="J2473" t="s">
        <v>25</v>
      </c>
      <c r="K2473" s="1">
        <v>43129</v>
      </c>
      <c r="L2473" t="s">
        <v>26</v>
      </c>
      <c r="N2473" t="s">
        <v>24</v>
      </c>
    </row>
    <row r="2474" spans="1:14" x14ac:dyDescent="0.25">
      <c r="A2474" t="s">
        <v>2244</v>
      </c>
      <c r="B2474" t="s">
        <v>2245</v>
      </c>
      <c r="C2474" t="s">
        <v>354</v>
      </c>
      <c r="D2474" t="s">
        <v>21</v>
      </c>
      <c r="E2474">
        <v>83623</v>
      </c>
      <c r="F2474" t="s">
        <v>23</v>
      </c>
      <c r="G2474" t="s">
        <v>23</v>
      </c>
      <c r="H2474" t="s">
        <v>24</v>
      </c>
      <c r="I2474" t="s">
        <v>24</v>
      </c>
      <c r="J2474" t="s">
        <v>25</v>
      </c>
      <c r="K2474" s="1">
        <v>43129</v>
      </c>
      <c r="L2474" t="s">
        <v>26</v>
      </c>
      <c r="N2474" t="s">
        <v>24</v>
      </c>
    </row>
    <row r="2475" spans="1:14" x14ac:dyDescent="0.25">
      <c r="A2475" t="s">
        <v>2249</v>
      </c>
      <c r="B2475" t="s">
        <v>2250</v>
      </c>
      <c r="C2475" t="s">
        <v>60</v>
      </c>
      <c r="D2475" t="s">
        <v>21</v>
      </c>
      <c r="E2475">
        <v>83330</v>
      </c>
      <c r="F2475" t="s">
        <v>23</v>
      </c>
      <c r="G2475" t="s">
        <v>23</v>
      </c>
      <c r="H2475" t="s">
        <v>24</v>
      </c>
      <c r="I2475" t="s">
        <v>24</v>
      </c>
      <c r="J2475" t="s">
        <v>25</v>
      </c>
      <c r="K2475" s="1">
        <v>43129</v>
      </c>
      <c r="L2475" t="s">
        <v>26</v>
      </c>
      <c r="N2475" t="s">
        <v>24</v>
      </c>
    </row>
    <row r="2476" spans="1:14" x14ac:dyDescent="0.25">
      <c r="A2476" t="s">
        <v>686</v>
      </c>
      <c r="B2476" t="s">
        <v>632</v>
      </c>
      <c r="C2476" t="s">
        <v>40</v>
      </c>
      <c r="D2476" t="s">
        <v>21</v>
      </c>
      <c r="E2476">
        <v>83401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43128</v>
      </c>
      <c r="L2476" t="s">
        <v>26</v>
      </c>
      <c r="N2476" t="s">
        <v>24</v>
      </c>
    </row>
    <row r="2477" spans="1:14" x14ac:dyDescent="0.25">
      <c r="A2477" t="s">
        <v>627</v>
      </c>
      <c r="B2477" t="s">
        <v>628</v>
      </c>
      <c r="C2477" t="s">
        <v>110</v>
      </c>
      <c r="D2477" t="s">
        <v>21</v>
      </c>
      <c r="E2477">
        <v>83406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43128</v>
      </c>
      <c r="L2477" t="s">
        <v>26</v>
      </c>
      <c r="N2477" t="s">
        <v>24</v>
      </c>
    </row>
    <row r="2478" spans="1:14" x14ac:dyDescent="0.25">
      <c r="A2478" t="s">
        <v>631</v>
      </c>
      <c r="B2478" t="s">
        <v>632</v>
      </c>
      <c r="C2478" t="s">
        <v>40</v>
      </c>
      <c r="D2478" t="s">
        <v>21</v>
      </c>
      <c r="E2478">
        <v>83401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43128</v>
      </c>
      <c r="L2478" t="s">
        <v>26</v>
      </c>
      <c r="N2478" t="s">
        <v>24</v>
      </c>
    </row>
    <row r="2479" spans="1:14" x14ac:dyDescent="0.25">
      <c r="A2479" t="s">
        <v>1005</v>
      </c>
      <c r="B2479" t="s">
        <v>1006</v>
      </c>
      <c r="C2479" t="s">
        <v>743</v>
      </c>
      <c r="D2479" t="s">
        <v>21</v>
      </c>
      <c r="E2479">
        <v>83221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43128</v>
      </c>
      <c r="L2479" t="s">
        <v>26</v>
      </c>
      <c r="N2479" t="s">
        <v>24</v>
      </c>
    </row>
    <row r="2480" spans="1:14" x14ac:dyDescent="0.25">
      <c r="A2480" t="s">
        <v>3019</v>
      </c>
      <c r="B2480" t="s">
        <v>1776</v>
      </c>
      <c r="C2480" t="s">
        <v>110</v>
      </c>
      <c r="D2480" t="s">
        <v>21</v>
      </c>
      <c r="E2480">
        <v>83406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43128</v>
      </c>
      <c r="L2480" t="s">
        <v>26</v>
      </c>
      <c r="N2480" t="s">
        <v>24</v>
      </c>
    </row>
    <row r="2481" spans="1:14" x14ac:dyDescent="0.25">
      <c r="A2481" t="s">
        <v>1007</v>
      </c>
      <c r="B2481" t="s">
        <v>1008</v>
      </c>
      <c r="C2481" t="s">
        <v>1009</v>
      </c>
      <c r="D2481" t="s">
        <v>21</v>
      </c>
      <c r="E2481">
        <v>83274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43128</v>
      </c>
      <c r="L2481" t="s">
        <v>26</v>
      </c>
      <c r="N2481" t="s">
        <v>24</v>
      </c>
    </row>
    <row r="2482" spans="1:14" x14ac:dyDescent="0.25">
      <c r="A2482" t="s">
        <v>727</v>
      </c>
      <c r="B2482" t="s">
        <v>728</v>
      </c>
      <c r="C2482" t="s">
        <v>110</v>
      </c>
      <c r="D2482" t="s">
        <v>21</v>
      </c>
      <c r="E2482">
        <v>83406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43128</v>
      </c>
      <c r="L2482" t="s">
        <v>26</v>
      </c>
      <c r="N2482" t="s">
        <v>24</v>
      </c>
    </row>
    <row r="2483" spans="1:14" x14ac:dyDescent="0.25">
      <c r="A2483" t="s">
        <v>1141</v>
      </c>
      <c r="B2483" t="s">
        <v>1142</v>
      </c>
      <c r="C2483" t="s">
        <v>743</v>
      </c>
      <c r="D2483" t="s">
        <v>21</v>
      </c>
      <c r="E2483">
        <v>83221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43128</v>
      </c>
      <c r="L2483" t="s">
        <v>26</v>
      </c>
      <c r="N2483" t="s">
        <v>24</v>
      </c>
    </row>
    <row r="2484" spans="1:14" x14ac:dyDescent="0.25">
      <c r="A2484" t="s">
        <v>2472</v>
      </c>
      <c r="B2484" t="s">
        <v>2473</v>
      </c>
      <c r="C2484" t="s">
        <v>40</v>
      </c>
      <c r="D2484" t="s">
        <v>21</v>
      </c>
      <c r="E2484">
        <v>83402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43128</v>
      </c>
      <c r="L2484" t="s">
        <v>26</v>
      </c>
      <c r="N2484" t="s">
        <v>24</v>
      </c>
    </row>
    <row r="2485" spans="1:14" x14ac:dyDescent="0.25">
      <c r="A2485" t="s">
        <v>939</v>
      </c>
      <c r="B2485" t="s">
        <v>940</v>
      </c>
      <c r="C2485" t="s">
        <v>110</v>
      </c>
      <c r="D2485" t="s">
        <v>21</v>
      </c>
      <c r="E2485">
        <v>83406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43128</v>
      </c>
      <c r="L2485" t="s">
        <v>26</v>
      </c>
      <c r="N2485" t="s">
        <v>24</v>
      </c>
    </row>
    <row r="2486" spans="1:14" x14ac:dyDescent="0.25">
      <c r="A2486" t="s">
        <v>731</v>
      </c>
      <c r="B2486" t="s">
        <v>732</v>
      </c>
      <c r="C2486" t="s">
        <v>110</v>
      </c>
      <c r="D2486" t="s">
        <v>21</v>
      </c>
      <c r="E2486">
        <v>83406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43128</v>
      </c>
      <c r="L2486" t="s">
        <v>26</v>
      </c>
      <c r="N2486" t="s">
        <v>24</v>
      </c>
    </row>
    <row r="2487" spans="1:14" x14ac:dyDescent="0.25">
      <c r="A2487" t="s">
        <v>1022</v>
      </c>
      <c r="B2487" t="s">
        <v>1023</v>
      </c>
      <c r="C2487" t="s">
        <v>1009</v>
      </c>
      <c r="D2487" t="s">
        <v>21</v>
      </c>
      <c r="E2487">
        <v>83274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43128</v>
      </c>
      <c r="L2487" t="s">
        <v>26</v>
      </c>
      <c r="N2487" t="s">
        <v>24</v>
      </c>
    </row>
    <row r="2488" spans="1:14" x14ac:dyDescent="0.25">
      <c r="A2488" t="s">
        <v>1024</v>
      </c>
      <c r="B2488" t="s">
        <v>1025</v>
      </c>
      <c r="C2488" t="s">
        <v>1009</v>
      </c>
      <c r="D2488" t="s">
        <v>21</v>
      </c>
      <c r="E2488">
        <v>83274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43128</v>
      </c>
      <c r="L2488" t="s">
        <v>26</v>
      </c>
      <c r="N2488" t="s">
        <v>24</v>
      </c>
    </row>
    <row r="2489" spans="1:14" x14ac:dyDescent="0.25">
      <c r="A2489" t="s">
        <v>1143</v>
      </c>
      <c r="B2489" t="s">
        <v>1144</v>
      </c>
      <c r="C2489" t="s">
        <v>743</v>
      </c>
      <c r="D2489" t="s">
        <v>21</v>
      </c>
      <c r="E2489">
        <v>83221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43128</v>
      </c>
      <c r="L2489" t="s">
        <v>26</v>
      </c>
      <c r="N2489" t="s">
        <v>24</v>
      </c>
    </row>
    <row r="2490" spans="1:14" x14ac:dyDescent="0.25">
      <c r="A2490" t="s">
        <v>3020</v>
      </c>
      <c r="B2490" t="s">
        <v>1146</v>
      </c>
      <c r="C2490" t="s">
        <v>743</v>
      </c>
      <c r="D2490" t="s">
        <v>21</v>
      </c>
      <c r="E2490">
        <v>83221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43128</v>
      </c>
      <c r="L2490" t="s">
        <v>26</v>
      </c>
      <c r="N2490" t="s">
        <v>24</v>
      </c>
    </row>
    <row r="2491" spans="1:14" x14ac:dyDescent="0.25">
      <c r="A2491" t="s">
        <v>3021</v>
      </c>
      <c r="B2491" t="s">
        <v>103</v>
      </c>
      <c r="C2491" t="s">
        <v>40</v>
      </c>
      <c r="D2491" t="s">
        <v>21</v>
      </c>
      <c r="E2491">
        <v>83402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43128</v>
      </c>
      <c r="L2491" t="s">
        <v>26</v>
      </c>
      <c r="N2491" t="s">
        <v>24</v>
      </c>
    </row>
    <row r="2492" spans="1:14" x14ac:dyDescent="0.25">
      <c r="A2492" t="s">
        <v>737</v>
      </c>
      <c r="B2492" t="s">
        <v>738</v>
      </c>
      <c r="C2492" t="s">
        <v>110</v>
      </c>
      <c r="D2492" t="s">
        <v>21</v>
      </c>
      <c r="E2492">
        <v>83406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43128</v>
      </c>
      <c r="L2492" t="s">
        <v>26</v>
      </c>
      <c r="N2492" t="s">
        <v>24</v>
      </c>
    </row>
    <row r="2493" spans="1:14" x14ac:dyDescent="0.25">
      <c r="A2493" t="s">
        <v>2149</v>
      </c>
      <c r="B2493" t="s">
        <v>2150</v>
      </c>
      <c r="C2493" t="s">
        <v>40</v>
      </c>
      <c r="D2493" t="s">
        <v>21</v>
      </c>
      <c r="E2493">
        <v>83401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43128</v>
      </c>
      <c r="L2493" t="s">
        <v>26</v>
      </c>
      <c r="N2493" t="s">
        <v>24</v>
      </c>
    </row>
    <row r="2494" spans="1:14" x14ac:dyDescent="0.25">
      <c r="A2494" t="s">
        <v>1149</v>
      </c>
      <c r="B2494" t="s">
        <v>1150</v>
      </c>
      <c r="C2494" t="s">
        <v>743</v>
      </c>
      <c r="D2494" t="s">
        <v>21</v>
      </c>
      <c r="E2494">
        <v>83221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43128</v>
      </c>
      <c r="L2494" t="s">
        <v>26</v>
      </c>
      <c r="N2494" t="s">
        <v>24</v>
      </c>
    </row>
    <row r="2495" spans="1:14" x14ac:dyDescent="0.25">
      <c r="A2495" t="s">
        <v>2127</v>
      </c>
      <c r="B2495" t="s">
        <v>2128</v>
      </c>
      <c r="C2495" t="s">
        <v>40</v>
      </c>
      <c r="D2495" t="s">
        <v>21</v>
      </c>
      <c r="E2495">
        <v>83401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43128</v>
      </c>
      <c r="L2495" t="s">
        <v>26</v>
      </c>
      <c r="N2495" t="s">
        <v>24</v>
      </c>
    </row>
    <row r="2496" spans="1:14" x14ac:dyDescent="0.25">
      <c r="A2496" t="s">
        <v>996</v>
      </c>
      <c r="B2496" t="s">
        <v>997</v>
      </c>
      <c r="C2496" t="s">
        <v>743</v>
      </c>
      <c r="D2496" t="s">
        <v>21</v>
      </c>
      <c r="E2496">
        <v>83221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43128</v>
      </c>
      <c r="L2496" t="s">
        <v>26</v>
      </c>
      <c r="N2496" t="s">
        <v>24</v>
      </c>
    </row>
    <row r="2497" spans="1:14" x14ac:dyDescent="0.25">
      <c r="A2497" t="s">
        <v>1034</v>
      </c>
      <c r="B2497" t="s">
        <v>1035</v>
      </c>
      <c r="C2497" t="s">
        <v>743</v>
      </c>
      <c r="D2497" t="s">
        <v>21</v>
      </c>
      <c r="E2497">
        <v>83221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43128</v>
      </c>
      <c r="L2497" t="s">
        <v>26</v>
      </c>
      <c r="N2497" t="s">
        <v>24</v>
      </c>
    </row>
    <row r="2498" spans="1:14" x14ac:dyDescent="0.25">
      <c r="A2498" t="s">
        <v>741</v>
      </c>
      <c r="B2498" t="s">
        <v>2088</v>
      </c>
      <c r="C2498" t="s">
        <v>743</v>
      </c>
      <c r="D2498" t="s">
        <v>21</v>
      </c>
      <c r="E2498">
        <v>83221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43128</v>
      </c>
      <c r="L2498" t="s">
        <v>26</v>
      </c>
      <c r="N2498" t="s">
        <v>24</v>
      </c>
    </row>
    <row r="2499" spans="1:14" x14ac:dyDescent="0.25">
      <c r="A2499" t="s">
        <v>538</v>
      </c>
      <c r="B2499" t="s">
        <v>539</v>
      </c>
      <c r="C2499" t="s">
        <v>307</v>
      </c>
      <c r="D2499" t="s">
        <v>21</v>
      </c>
      <c r="E2499">
        <v>83236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43128</v>
      </c>
      <c r="L2499" t="s">
        <v>26</v>
      </c>
      <c r="N2499" t="s">
        <v>24</v>
      </c>
    </row>
    <row r="2500" spans="1:14" x14ac:dyDescent="0.25">
      <c r="A2500" t="s">
        <v>744</v>
      </c>
      <c r="B2500" t="s">
        <v>745</v>
      </c>
      <c r="C2500" t="s">
        <v>110</v>
      </c>
      <c r="D2500" t="s">
        <v>21</v>
      </c>
      <c r="E2500">
        <v>83406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43128</v>
      </c>
      <c r="L2500" t="s">
        <v>26</v>
      </c>
      <c r="N2500" t="s">
        <v>24</v>
      </c>
    </row>
    <row r="2501" spans="1:14" x14ac:dyDescent="0.25">
      <c r="A2501" t="s">
        <v>519</v>
      </c>
      <c r="B2501" t="s">
        <v>2155</v>
      </c>
      <c r="C2501" t="s">
        <v>110</v>
      </c>
      <c r="D2501" t="s">
        <v>21</v>
      </c>
      <c r="E2501">
        <v>83406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43128</v>
      </c>
      <c r="L2501" t="s">
        <v>26</v>
      </c>
      <c r="N2501" t="s">
        <v>24</v>
      </c>
    </row>
    <row r="2502" spans="1:14" x14ac:dyDescent="0.25">
      <c r="A2502" t="s">
        <v>1152</v>
      </c>
      <c r="B2502" t="s">
        <v>1153</v>
      </c>
      <c r="C2502" t="s">
        <v>743</v>
      </c>
      <c r="D2502" t="s">
        <v>21</v>
      </c>
      <c r="E2502">
        <v>83221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43128</v>
      </c>
      <c r="L2502" t="s">
        <v>26</v>
      </c>
      <c r="N2502" t="s">
        <v>24</v>
      </c>
    </row>
    <row r="2503" spans="1:14" x14ac:dyDescent="0.25">
      <c r="A2503" t="s">
        <v>127</v>
      </c>
      <c r="B2503" t="s">
        <v>3022</v>
      </c>
      <c r="C2503" t="s">
        <v>110</v>
      </c>
      <c r="D2503" t="s">
        <v>21</v>
      </c>
      <c r="E2503">
        <v>83406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43128</v>
      </c>
      <c r="L2503" t="s">
        <v>26</v>
      </c>
      <c r="N2503" t="s">
        <v>24</v>
      </c>
    </row>
    <row r="2504" spans="1:14" x14ac:dyDescent="0.25">
      <c r="A2504" t="s">
        <v>1042</v>
      </c>
      <c r="B2504" t="s">
        <v>1043</v>
      </c>
      <c r="C2504" t="s">
        <v>743</v>
      </c>
      <c r="D2504" t="s">
        <v>21</v>
      </c>
      <c r="E2504">
        <v>83221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43128</v>
      </c>
      <c r="L2504" t="s">
        <v>26</v>
      </c>
      <c r="N2504" t="s">
        <v>24</v>
      </c>
    </row>
    <row r="2505" spans="1:14" x14ac:dyDescent="0.25">
      <c r="A2505" t="s">
        <v>367</v>
      </c>
      <c r="B2505" t="s">
        <v>714</v>
      </c>
      <c r="C2505" t="s">
        <v>40</v>
      </c>
      <c r="D2505" t="s">
        <v>21</v>
      </c>
      <c r="E2505">
        <v>83401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43128</v>
      </c>
      <c r="L2505" t="s">
        <v>26</v>
      </c>
      <c r="N2505" t="s">
        <v>24</v>
      </c>
    </row>
    <row r="2506" spans="1:14" x14ac:dyDescent="0.25">
      <c r="A2506" t="s">
        <v>305</v>
      </c>
      <c r="B2506" t="s">
        <v>306</v>
      </c>
      <c r="C2506" t="s">
        <v>307</v>
      </c>
      <c r="D2506" t="s">
        <v>21</v>
      </c>
      <c r="E2506">
        <v>83236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43128</v>
      </c>
      <c r="L2506" t="s">
        <v>26</v>
      </c>
      <c r="N2506" t="s">
        <v>24</v>
      </c>
    </row>
    <row r="2507" spans="1:14" x14ac:dyDescent="0.25">
      <c r="A2507" t="s">
        <v>3023</v>
      </c>
      <c r="B2507" t="s">
        <v>3024</v>
      </c>
      <c r="C2507" t="s">
        <v>743</v>
      </c>
      <c r="D2507" t="s">
        <v>21</v>
      </c>
      <c r="E2507">
        <v>83221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43128</v>
      </c>
      <c r="L2507" t="s">
        <v>26</v>
      </c>
      <c r="N2507" t="s">
        <v>24</v>
      </c>
    </row>
    <row r="2508" spans="1:14" x14ac:dyDescent="0.25">
      <c r="A2508" t="s">
        <v>2182</v>
      </c>
      <c r="B2508" t="s">
        <v>2183</v>
      </c>
      <c r="C2508" t="s">
        <v>40</v>
      </c>
      <c r="D2508" t="s">
        <v>21</v>
      </c>
      <c r="E2508">
        <v>83401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43128</v>
      </c>
      <c r="L2508" t="s">
        <v>26</v>
      </c>
      <c r="N2508" t="s">
        <v>24</v>
      </c>
    </row>
    <row r="2509" spans="1:14" x14ac:dyDescent="0.25">
      <c r="A2509" t="s">
        <v>1123</v>
      </c>
      <c r="B2509" t="s">
        <v>1124</v>
      </c>
      <c r="C2509" t="s">
        <v>743</v>
      </c>
      <c r="D2509" t="s">
        <v>21</v>
      </c>
      <c r="E2509">
        <v>83221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43127</v>
      </c>
      <c r="L2509" t="s">
        <v>26</v>
      </c>
      <c r="N2509" t="s">
        <v>24</v>
      </c>
    </row>
    <row r="2510" spans="1:14" x14ac:dyDescent="0.25">
      <c r="A2510" t="s">
        <v>1139</v>
      </c>
      <c r="B2510" t="s">
        <v>1140</v>
      </c>
      <c r="C2510" t="s">
        <v>743</v>
      </c>
      <c r="D2510" t="s">
        <v>21</v>
      </c>
      <c r="E2510">
        <v>83221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43127</v>
      </c>
      <c r="L2510" t="s">
        <v>26</v>
      </c>
      <c r="N2510" t="s">
        <v>24</v>
      </c>
    </row>
    <row r="2511" spans="1:14" x14ac:dyDescent="0.25">
      <c r="A2511" t="s">
        <v>2334</v>
      </c>
      <c r="B2511" t="s">
        <v>2335</v>
      </c>
      <c r="C2511" t="s">
        <v>120</v>
      </c>
      <c r="D2511" t="s">
        <v>21</v>
      </c>
      <c r="E2511">
        <v>83318</v>
      </c>
      <c r="F2511" t="s">
        <v>23</v>
      </c>
      <c r="G2511" t="s">
        <v>23</v>
      </c>
      <c r="H2511" t="s">
        <v>24</v>
      </c>
      <c r="I2511" t="s">
        <v>24</v>
      </c>
      <c r="J2511" t="s">
        <v>25</v>
      </c>
      <c r="K2511" s="1">
        <v>43127</v>
      </c>
      <c r="L2511" t="s">
        <v>26</v>
      </c>
      <c r="N2511" t="s">
        <v>24</v>
      </c>
    </row>
    <row r="2512" spans="1:14" x14ac:dyDescent="0.25">
      <c r="A2512" t="s">
        <v>1701</v>
      </c>
      <c r="B2512" t="s">
        <v>1702</v>
      </c>
      <c r="C2512" t="s">
        <v>1683</v>
      </c>
      <c r="D2512" t="s">
        <v>21</v>
      </c>
      <c r="E2512">
        <v>83852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43127</v>
      </c>
      <c r="L2512" t="s">
        <v>26</v>
      </c>
      <c r="N2512" t="s">
        <v>24</v>
      </c>
    </row>
    <row r="2513" spans="1:14" x14ac:dyDescent="0.25">
      <c r="A2513" t="s">
        <v>66</v>
      </c>
      <c r="B2513" t="s">
        <v>3025</v>
      </c>
      <c r="C2513" t="s">
        <v>743</v>
      </c>
      <c r="D2513" t="s">
        <v>21</v>
      </c>
      <c r="E2513">
        <v>83221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43127</v>
      </c>
      <c r="L2513" t="s">
        <v>26</v>
      </c>
      <c r="N2513" t="s">
        <v>24</v>
      </c>
    </row>
    <row r="2514" spans="1:14" x14ac:dyDescent="0.25">
      <c r="A2514" t="s">
        <v>3026</v>
      </c>
      <c r="B2514" t="s">
        <v>3027</v>
      </c>
      <c r="C2514" t="s">
        <v>1261</v>
      </c>
      <c r="D2514" t="s">
        <v>21</v>
      </c>
      <c r="E2514">
        <v>83334</v>
      </c>
      <c r="F2514" t="s">
        <v>23</v>
      </c>
      <c r="G2514" t="s">
        <v>23</v>
      </c>
      <c r="H2514" t="s">
        <v>24</v>
      </c>
      <c r="I2514" t="s">
        <v>24</v>
      </c>
      <c r="J2514" t="s">
        <v>25</v>
      </c>
      <c r="K2514" s="1">
        <v>43127</v>
      </c>
      <c r="L2514" t="s">
        <v>26</v>
      </c>
      <c r="N2514" t="s">
        <v>24</v>
      </c>
    </row>
    <row r="2515" spans="1:14" x14ac:dyDescent="0.25">
      <c r="A2515" t="s">
        <v>2396</v>
      </c>
      <c r="B2515" t="s">
        <v>2397</v>
      </c>
      <c r="C2515" t="s">
        <v>242</v>
      </c>
      <c r="D2515" t="s">
        <v>21</v>
      </c>
      <c r="E2515">
        <v>83301</v>
      </c>
      <c r="F2515" t="s">
        <v>23</v>
      </c>
      <c r="G2515" t="s">
        <v>23</v>
      </c>
      <c r="H2515" t="s">
        <v>24</v>
      </c>
      <c r="I2515" t="s">
        <v>24</v>
      </c>
      <c r="J2515" t="s">
        <v>25</v>
      </c>
      <c r="K2515" s="1">
        <v>43126</v>
      </c>
      <c r="L2515" t="s">
        <v>26</v>
      </c>
      <c r="N2515" t="s">
        <v>24</v>
      </c>
    </row>
    <row r="2516" spans="1:14" x14ac:dyDescent="0.25">
      <c r="A2516" t="s">
        <v>2102</v>
      </c>
      <c r="B2516" t="s">
        <v>2103</v>
      </c>
      <c r="C2516" t="s">
        <v>54</v>
      </c>
      <c r="D2516" t="s">
        <v>21</v>
      </c>
      <c r="E2516">
        <v>83814</v>
      </c>
      <c r="F2516" t="s">
        <v>23</v>
      </c>
      <c r="G2516" t="s">
        <v>23</v>
      </c>
      <c r="H2516" t="s">
        <v>24</v>
      </c>
      <c r="I2516" t="s">
        <v>24</v>
      </c>
      <c r="J2516" t="s">
        <v>25</v>
      </c>
      <c r="K2516" s="1">
        <v>43126</v>
      </c>
      <c r="L2516" t="s">
        <v>26</v>
      </c>
      <c r="N2516" t="s">
        <v>24</v>
      </c>
    </row>
    <row r="2517" spans="1:14" x14ac:dyDescent="0.25">
      <c r="A2517" t="s">
        <v>2098</v>
      </c>
      <c r="B2517" t="s">
        <v>2099</v>
      </c>
      <c r="C2517" t="s">
        <v>182</v>
      </c>
      <c r="D2517" t="s">
        <v>21</v>
      </c>
      <c r="E2517">
        <v>83858</v>
      </c>
      <c r="F2517" t="s">
        <v>23</v>
      </c>
      <c r="G2517" t="s">
        <v>23</v>
      </c>
      <c r="H2517" t="s">
        <v>24</v>
      </c>
      <c r="I2517" t="s">
        <v>24</v>
      </c>
      <c r="J2517" t="s">
        <v>25</v>
      </c>
      <c r="K2517" s="1">
        <v>43126</v>
      </c>
      <c r="L2517" t="s">
        <v>26</v>
      </c>
      <c r="N2517" t="s">
        <v>24</v>
      </c>
    </row>
    <row r="2518" spans="1:14" x14ac:dyDescent="0.25">
      <c r="A2518" t="s">
        <v>2013</v>
      </c>
      <c r="B2518" t="s">
        <v>2014</v>
      </c>
      <c r="C2518" t="s">
        <v>1004</v>
      </c>
      <c r="D2518" t="s">
        <v>21</v>
      </c>
      <c r="E2518">
        <v>83835</v>
      </c>
      <c r="F2518" t="s">
        <v>23</v>
      </c>
      <c r="G2518" t="s">
        <v>23</v>
      </c>
      <c r="H2518" t="s">
        <v>24</v>
      </c>
      <c r="I2518" t="s">
        <v>24</v>
      </c>
      <c r="J2518" t="s">
        <v>25</v>
      </c>
      <c r="K2518" s="1">
        <v>43126</v>
      </c>
      <c r="L2518" t="s">
        <v>26</v>
      </c>
      <c r="N2518" t="s">
        <v>24</v>
      </c>
    </row>
    <row r="2519" spans="1:14" x14ac:dyDescent="0.25">
      <c r="A2519" t="s">
        <v>2328</v>
      </c>
      <c r="B2519" t="s">
        <v>2329</v>
      </c>
      <c r="C2519" t="s">
        <v>242</v>
      </c>
      <c r="D2519" t="s">
        <v>21</v>
      </c>
      <c r="E2519">
        <v>83301</v>
      </c>
      <c r="F2519" t="s">
        <v>23</v>
      </c>
      <c r="G2519" t="s">
        <v>23</v>
      </c>
      <c r="H2519" t="s">
        <v>24</v>
      </c>
      <c r="I2519" t="s">
        <v>24</v>
      </c>
      <c r="J2519" t="s">
        <v>25</v>
      </c>
      <c r="K2519" s="1">
        <v>43126</v>
      </c>
      <c r="L2519" t="s">
        <v>26</v>
      </c>
      <c r="N2519" t="s">
        <v>24</v>
      </c>
    </row>
    <row r="2520" spans="1:14" x14ac:dyDescent="0.25">
      <c r="A2520" t="s">
        <v>2106</v>
      </c>
      <c r="B2520" t="s">
        <v>2107</v>
      </c>
      <c r="C2520" t="s">
        <v>182</v>
      </c>
      <c r="D2520" t="s">
        <v>21</v>
      </c>
      <c r="E2520">
        <v>83858</v>
      </c>
      <c r="F2520" t="s">
        <v>23</v>
      </c>
      <c r="G2520" t="s">
        <v>23</v>
      </c>
      <c r="H2520" t="s">
        <v>24</v>
      </c>
      <c r="I2520" t="s">
        <v>24</v>
      </c>
      <c r="J2520" t="s">
        <v>25</v>
      </c>
      <c r="K2520" s="1">
        <v>43126</v>
      </c>
      <c r="L2520" t="s">
        <v>26</v>
      </c>
      <c r="N2520" t="s">
        <v>24</v>
      </c>
    </row>
    <row r="2521" spans="1:14" x14ac:dyDescent="0.25">
      <c r="A2521" t="s">
        <v>2110</v>
      </c>
      <c r="B2521" t="s">
        <v>2111</v>
      </c>
      <c r="C2521" t="s">
        <v>679</v>
      </c>
      <c r="D2521" t="s">
        <v>21</v>
      </c>
      <c r="E2521">
        <v>83854</v>
      </c>
      <c r="F2521" t="s">
        <v>23</v>
      </c>
      <c r="G2521" t="s">
        <v>23</v>
      </c>
      <c r="H2521" t="s">
        <v>24</v>
      </c>
      <c r="I2521" t="s">
        <v>24</v>
      </c>
      <c r="J2521" t="s">
        <v>25</v>
      </c>
      <c r="K2521" s="1">
        <v>43126</v>
      </c>
      <c r="L2521" t="s">
        <v>26</v>
      </c>
      <c r="N2521" t="s">
        <v>24</v>
      </c>
    </row>
    <row r="2522" spans="1:14" x14ac:dyDescent="0.25">
      <c r="A2522" t="s">
        <v>1991</v>
      </c>
      <c r="B2522" t="s">
        <v>1992</v>
      </c>
      <c r="C2522" t="s">
        <v>54</v>
      </c>
      <c r="D2522" t="s">
        <v>21</v>
      </c>
      <c r="E2522">
        <v>83814</v>
      </c>
      <c r="F2522" t="s">
        <v>23</v>
      </c>
      <c r="G2522" t="s">
        <v>23</v>
      </c>
      <c r="H2522" t="s">
        <v>24</v>
      </c>
      <c r="I2522" t="s">
        <v>24</v>
      </c>
      <c r="J2522" t="s">
        <v>25</v>
      </c>
      <c r="K2522" s="1">
        <v>43126</v>
      </c>
      <c r="L2522" t="s">
        <v>26</v>
      </c>
      <c r="N2522" t="s">
        <v>24</v>
      </c>
    </row>
    <row r="2523" spans="1:14" x14ac:dyDescent="0.25">
      <c r="A2523" t="s">
        <v>2117</v>
      </c>
      <c r="B2523" t="s">
        <v>2118</v>
      </c>
      <c r="C2523" t="s">
        <v>182</v>
      </c>
      <c r="D2523" t="s">
        <v>21</v>
      </c>
      <c r="E2523">
        <v>83858</v>
      </c>
      <c r="F2523" t="s">
        <v>23</v>
      </c>
      <c r="G2523" t="s">
        <v>23</v>
      </c>
      <c r="H2523" t="s">
        <v>24</v>
      </c>
      <c r="I2523" t="s">
        <v>24</v>
      </c>
      <c r="J2523" t="s">
        <v>25</v>
      </c>
      <c r="K2523" s="1">
        <v>43126</v>
      </c>
      <c r="L2523" t="s">
        <v>26</v>
      </c>
      <c r="N2523" t="s">
        <v>24</v>
      </c>
    </row>
    <row r="2524" spans="1:14" x14ac:dyDescent="0.25">
      <c r="A2524" t="s">
        <v>1308</v>
      </c>
      <c r="B2524" t="s">
        <v>1309</v>
      </c>
      <c r="C2524" t="s">
        <v>20</v>
      </c>
      <c r="D2524" t="s">
        <v>21</v>
      </c>
      <c r="E2524">
        <v>83705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43125</v>
      </c>
      <c r="L2524" t="s">
        <v>26</v>
      </c>
      <c r="N2524" t="s">
        <v>24</v>
      </c>
    </row>
    <row r="2525" spans="1:14" x14ac:dyDescent="0.25">
      <c r="A2525" t="s">
        <v>1076</v>
      </c>
      <c r="B2525" t="s">
        <v>1077</v>
      </c>
      <c r="C2525" t="s">
        <v>20</v>
      </c>
      <c r="D2525" t="s">
        <v>21</v>
      </c>
      <c r="E2525">
        <v>83702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43125</v>
      </c>
      <c r="L2525" t="s">
        <v>26</v>
      </c>
      <c r="N2525" t="s">
        <v>24</v>
      </c>
    </row>
    <row r="2526" spans="1:14" x14ac:dyDescent="0.25">
      <c r="A2526" t="s">
        <v>1554</v>
      </c>
      <c r="B2526" t="s">
        <v>1555</v>
      </c>
      <c r="C2526" t="s">
        <v>20</v>
      </c>
      <c r="D2526" t="s">
        <v>21</v>
      </c>
      <c r="E2526">
        <v>83716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43125</v>
      </c>
      <c r="L2526" t="s">
        <v>26</v>
      </c>
      <c r="N2526" t="s">
        <v>24</v>
      </c>
    </row>
    <row r="2527" spans="1:14" x14ac:dyDescent="0.25">
      <c r="A2527" t="s">
        <v>2011</v>
      </c>
      <c r="B2527" t="s">
        <v>2012</v>
      </c>
      <c r="C2527" t="s">
        <v>20</v>
      </c>
      <c r="D2527" t="s">
        <v>21</v>
      </c>
      <c r="E2527">
        <v>83702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43125</v>
      </c>
      <c r="L2527" t="s">
        <v>26</v>
      </c>
      <c r="N2527" t="s">
        <v>24</v>
      </c>
    </row>
    <row r="2528" spans="1:14" x14ac:dyDescent="0.25">
      <c r="A2528" t="s">
        <v>729</v>
      </c>
      <c r="B2528" t="s">
        <v>730</v>
      </c>
      <c r="C2528" t="s">
        <v>622</v>
      </c>
      <c r="D2528" t="s">
        <v>21</v>
      </c>
      <c r="E2528">
        <v>83714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43125</v>
      </c>
      <c r="L2528" t="s">
        <v>26</v>
      </c>
      <c r="N2528" t="s">
        <v>24</v>
      </c>
    </row>
    <row r="2529" spans="1:14" x14ac:dyDescent="0.25">
      <c r="A2529" t="s">
        <v>2543</v>
      </c>
      <c r="B2529" t="s">
        <v>2544</v>
      </c>
      <c r="C2529" t="s">
        <v>20</v>
      </c>
      <c r="D2529" t="s">
        <v>21</v>
      </c>
      <c r="E2529">
        <v>83709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43125</v>
      </c>
      <c r="L2529" t="s">
        <v>26</v>
      </c>
      <c r="N2529" t="s">
        <v>24</v>
      </c>
    </row>
    <row r="2530" spans="1:14" x14ac:dyDescent="0.25">
      <c r="A2530" t="s">
        <v>1320</v>
      </c>
      <c r="B2530" t="s">
        <v>1321</v>
      </c>
      <c r="C2530" t="s">
        <v>20</v>
      </c>
      <c r="D2530" t="s">
        <v>21</v>
      </c>
      <c r="E2530">
        <v>83709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43125</v>
      </c>
      <c r="L2530" t="s">
        <v>26</v>
      </c>
      <c r="N2530" t="s">
        <v>24</v>
      </c>
    </row>
    <row r="2531" spans="1:14" x14ac:dyDescent="0.25">
      <c r="A2531" t="s">
        <v>1324</v>
      </c>
      <c r="B2531" t="s">
        <v>1309</v>
      </c>
      <c r="C2531" t="s">
        <v>20</v>
      </c>
      <c r="D2531" t="s">
        <v>21</v>
      </c>
      <c r="E2531">
        <v>83705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43125</v>
      </c>
      <c r="L2531" t="s">
        <v>26</v>
      </c>
      <c r="N2531" t="s">
        <v>24</v>
      </c>
    </row>
    <row r="2532" spans="1:14" x14ac:dyDescent="0.25">
      <c r="A2532" t="s">
        <v>3028</v>
      </c>
      <c r="B2532" t="s">
        <v>3029</v>
      </c>
      <c r="C2532" t="s">
        <v>20</v>
      </c>
      <c r="D2532" t="s">
        <v>21</v>
      </c>
      <c r="E2532">
        <v>83706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43125</v>
      </c>
      <c r="L2532" t="s">
        <v>26</v>
      </c>
      <c r="N2532" t="s">
        <v>24</v>
      </c>
    </row>
    <row r="2533" spans="1:14" x14ac:dyDescent="0.25">
      <c r="A2533" t="s">
        <v>1434</v>
      </c>
      <c r="B2533" t="s">
        <v>1435</v>
      </c>
      <c r="C2533" t="s">
        <v>20</v>
      </c>
      <c r="D2533" t="s">
        <v>21</v>
      </c>
      <c r="E2533">
        <v>83709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43125</v>
      </c>
      <c r="L2533" t="s">
        <v>26</v>
      </c>
      <c r="N2533" t="s">
        <v>24</v>
      </c>
    </row>
    <row r="2534" spans="1:14" x14ac:dyDescent="0.25">
      <c r="A2534" t="s">
        <v>1030</v>
      </c>
      <c r="B2534" t="s">
        <v>1031</v>
      </c>
      <c r="C2534" t="s">
        <v>20</v>
      </c>
      <c r="D2534" t="s">
        <v>21</v>
      </c>
      <c r="E2534">
        <v>83717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43125</v>
      </c>
      <c r="L2534" t="s">
        <v>26</v>
      </c>
      <c r="N2534" t="s">
        <v>24</v>
      </c>
    </row>
    <row r="2535" spans="1:14" x14ac:dyDescent="0.25">
      <c r="A2535" t="s">
        <v>1255</v>
      </c>
      <c r="B2535" t="s">
        <v>1256</v>
      </c>
      <c r="C2535" t="s">
        <v>20</v>
      </c>
      <c r="D2535" t="s">
        <v>21</v>
      </c>
      <c r="E2535">
        <v>83702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43125</v>
      </c>
      <c r="L2535" t="s">
        <v>26</v>
      </c>
      <c r="N2535" t="s">
        <v>24</v>
      </c>
    </row>
    <row r="2536" spans="1:14" x14ac:dyDescent="0.25">
      <c r="A2536" t="s">
        <v>3030</v>
      </c>
      <c r="B2536" t="s">
        <v>3031</v>
      </c>
      <c r="C2536" t="s">
        <v>20</v>
      </c>
      <c r="D2536" t="s">
        <v>21</v>
      </c>
      <c r="E2536">
        <v>83706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43125</v>
      </c>
      <c r="L2536" t="s">
        <v>26</v>
      </c>
      <c r="N2536" t="s">
        <v>24</v>
      </c>
    </row>
    <row r="2537" spans="1:14" x14ac:dyDescent="0.25">
      <c r="A2537" t="s">
        <v>1413</v>
      </c>
      <c r="B2537" t="s">
        <v>990</v>
      </c>
      <c r="C2537" t="s">
        <v>20</v>
      </c>
      <c r="D2537" t="s">
        <v>21</v>
      </c>
      <c r="E2537">
        <v>83709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43124</v>
      </c>
      <c r="L2537" t="s">
        <v>26</v>
      </c>
      <c r="N2537" t="s">
        <v>24</v>
      </c>
    </row>
    <row r="2538" spans="1:14" x14ac:dyDescent="0.25">
      <c r="A2538" t="s">
        <v>1310</v>
      </c>
      <c r="B2538" t="s">
        <v>1311</v>
      </c>
      <c r="C2538" t="s">
        <v>20</v>
      </c>
      <c r="D2538" t="s">
        <v>21</v>
      </c>
      <c r="E2538">
        <v>83704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43124</v>
      </c>
      <c r="L2538" t="s">
        <v>26</v>
      </c>
      <c r="N2538" t="s">
        <v>24</v>
      </c>
    </row>
    <row r="2539" spans="1:14" x14ac:dyDescent="0.25">
      <c r="A2539" t="s">
        <v>18</v>
      </c>
      <c r="B2539" t="s">
        <v>19</v>
      </c>
      <c r="C2539" t="s">
        <v>20</v>
      </c>
      <c r="D2539" t="s">
        <v>21</v>
      </c>
      <c r="E2539">
        <v>83704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43124</v>
      </c>
      <c r="L2539" t="s">
        <v>26</v>
      </c>
      <c r="N2539" t="s">
        <v>24</v>
      </c>
    </row>
    <row r="2540" spans="1:14" x14ac:dyDescent="0.25">
      <c r="A2540" t="s">
        <v>897</v>
      </c>
      <c r="B2540" t="s">
        <v>898</v>
      </c>
      <c r="C2540" t="s">
        <v>51</v>
      </c>
      <c r="D2540" t="s">
        <v>21</v>
      </c>
      <c r="E2540">
        <v>83642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43124</v>
      </c>
      <c r="L2540" t="s">
        <v>26</v>
      </c>
      <c r="N2540" t="s">
        <v>24</v>
      </c>
    </row>
    <row r="2541" spans="1:14" x14ac:dyDescent="0.25">
      <c r="A2541" t="s">
        <v>2516</v>
      </c>
      <c r="B2541" t="s">
        <v>2517</v>
      </c>
      <c r="C2541" t="s">
        <v>20</v>
      </c>
      <c r="D2541" t="s">
        <v>21</v>
      </c>
      <c r="E2541">
        <v>83704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43124</v>
      </c>
      <c r="L2541" t="s">
        <v>26</v>
      </c>
      <c r="N2541" t="s">
        <v>24</v>
      </c>
    </row>
    <row r="2542" spans="1:14" x14ac:dyDescent="0.25">
      <c r="A2542" t="s">
        <v>1012</v>
      </c>
      <c r="B2542" t="s">
        <v>1013</v>
      </c>
      <c r="C2542" t="s">
        <v>51</v>
      </c>
      <c r="D2542" t="s">
        <v>21</v>
      </c>
      <c r="E2542">
        <v>83642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43124</v>
      </c>
      <c r="L2542" t="s">
        <v>26</v>
      </c>
      <c r="N2542" t="s">
        <v>24</v>
      </c>
    </row>
    <row r="2543" spans="1:14" x14ac:dyDescent="0.25">
      <c r="A2543" t="s">
        <v>989</v>
      </c>
      <c r="B2543" t="s">
        <v>990</v>
      </c>
      <c r="C2543" t="s">
        <v>20</v>
      </c>
      <c r="D2543" t="s">
        <v>21</v>
      </c>
      <c r="E2543">
        <v>83709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43124</v>
      </c>
      <c r="L2543" t="s">
        <v>26</v>
      </c>
      <c r="N2543" t="s">
        <v>24</v>
      </c>
    </row>
    <row r="2544" spans="1:14" x14ac:dyDescent="0.25">
      <c r="A2544" t="s">
        <v>1883</v>
      </c>
      <c r="B2544" t="s">
        <v>1884</v>
      </c>
      <c r="C2544" t="s">
        <v>1874</v>
      </c>
      <c r="D2544" t="s">
        <v>21</v>
      </c>
      <c r="E2544">
        <v>83549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43124</v>
      </c>
      <c r="L2544" t="s">
        <v>26</v>
      </c>
      <c r="N2544" t="s">
        <v>24</v>
      </c>
    </row>
    <row r="2545" spans="1:14" x14ac:dyDescent="0.25">
      <c r="A2545" t="s">
        <v>3032</v>
      </c>
      <c r="B2545" t="s">
        <v>1891</v>
      </c>
      <c r="C2545" t="s">
        <v>1659</v>
      </c>
      <c r="D2545" t="s">
        <v>21</v>
      </c>
      <c r="E2545">
        <v>83530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43124</v>
      </c>
      <c r="L2545" t="s">
        <v>26</v>
      </c>
      <c r="N2545" t="s">
        <v>24</v>
      </c>
    </row>
    <row r="2546" spans="1:14" x14ac:dyDescent="0.25">
      <c r="A2546" t="s">
        <v>1568</v>
      </c>
      <c r="B2546" t="s">
        <v>1569</v>
      </c>
      <c r="C2546" t="s">
        <v>20</v>
      </c>
      <c r="D2546" t="s">
        <v>21</v>
      </c>
      <c r="E2546">
        <v>83709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43124</v>
      </c>
      <c r="L2546" t="s">
        <v>26</v>
      </c>
      <c r="N2546" t="s">
        <v>24</v>
      </c>
    </row>
    <row r="2547" spans="1:14" x14ac:dyDescent="0.25">
      <c r="A2547" t="s">
        <v>2285</v>
      </c>
      <c r="B2547" t="s">
        <v>2286</v>
      </c>
      <c r="C2547" t="s">
        <v>500</v>
      </c>
      <c r="D2547" t="s">
        <v>21</v>
      </c>
      <c r="E2547">
        <v>84115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43124</v>
      </c>
      <c r="L2547" t="s">
        <v>26</v>
      </c>
      <c r="N2547" t="s">
        <v>24</v>
      </c>
    </row>
    <row r="2548" spans="1:14" x14ac:dyDescent="0.25">
      <c r="A2548" t="s">
        <v>3033</v>
      </c>
      <c r="B2548" t="s">
        <v>1901</v>
      </c>
      <c r="C2548" t="s">
        <v>1659</v>
      </c>
      <c r="D2548" t="s">
        <v>21</v>
      </c>
      <c r="E2548">
        <v>83530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43124</v>
      </c>
      <c r="L2548" t="s">
        <v>26</v>
      </c>
      <c r="N2548" t="s">
        <v>24</v>
      </c>
    </row>
    <row r="2549" spans="1:14" x14ac:dyDescent="0.25">
      <c r="A2549" t="s">
        <v>1204</v>
      </c>
      <c r="B2549" t="s">
        <v>1205</v>
      </c>
      <c r="C2549" t="s">
        <v>54</v>
      </c>
      <c r="D2549" t="s">
        <v>21</v>
      </c>
      <c r="E2549">
        <v>83814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43124</v>
      </c>
      <c r="L2549" t="s">
        <v>26</v>
      </c>
      <c r="N2549" t="s">
        <v>24</v>
      </c>
    </row>
    <row r="2550" spans="1:14" x14ac:dyDescent="0.25">
      <c r="A2550" t="s">
        <v>3034</v>
      </c>
      <c r="B2550" t="s">
        <v>3035</v>
      </c>
      <c r="C2550" t="s">
        <v>3036</v>
      </c>
      <c r="D2550" t="s">
        <v>21</v>
      </c>
      <c r="E2550">
        <v>83554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43124</v>
      </c>
      <c r="L2550" t="s">
        <v>26</v>
      </c>
      <c r="N2550" t="s">
        <v>24</v>
      </c>
    </row>
    <row r="2551" spans="1:14" x14ac:dyDescent="0.25">
      <c r="A2551" t="s">
        <v>1902</v>
      </c>
      <c r="B2551" t="s">
        <v>1903</v>
      </c>
      <c r="C2551" t="s">
        <v>1874</v>
      </c>
      <c r="D2551" t="s">
        <v>21</v>
      </c>
      <c r="E2551">
        <v>83549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43124</v>
      </c>
      <c r="L2551" t="s">
        <v>26</v>
      </c>
      <c r="N2551" t="s">
        <v>24</v>
      </c>
    </row>
    <row r="2552" spans="1:14" x14ac:dyDescent="0.25">
      <c r="A2552" t="s">
        <v>1987</v>
      </c>
      <c r="B2552" t="s">
        <v>1988</v>
      </c>
      <c r="C2552" t="s">
        <v>54</v>
      </c>
      <c r="D2552" t="s">
        <v>21</v>
      </c>
      <c r="E2552">
        <v>83814</v>
      </c>
      <c r="F2552" t="s">
        <v>23</v>
      </c>
      <c r="G2552" t="s">
        <v>23</v>
      </c>
      <c r="H2552" t="s">
        <v>24</v>
      </c>
      <c r="I2552" t="s">
        <v>24</v>
      </c>
      <c r="J2552" t="s">
        <v>25</v>
      </c>
      <c r="K2552" s="1">
        <v>43123</v>
      </c>
      <c r="L2552" t="s">
        <v>26</v>
      </c>
      <c r="N2552" t="s">
        <v>24</v>
      </c>
    </row>
    <row r="2553" spans="1:14" x14ac:dyDescent="0.25">
      <c r="A2553" t="s">
        <v>3037</v>
      </c>
      <c r="B2553" t="s">
        <v>3038</v>
      </c>
      <c r="C2553" t="s">
        <v>54</v>
      </c>
      <c r="D2553" t="s">
        <v>21</v>
      </c>
      <c r="E2553">
        <v>83814</v>
      </c>
      <c r="F2553" t="s">
        <v>23</v>
      </c>
      <c r="G2553" t="s">
        <v>23</v>
      </c>
      <c r="H2553" t="s">
        <v>24</v>
      </c>
      <c r="I2553" t="s">
        <v>24</v>
      </c>
      <c r="J2553" t="s">
        <v>25</v>
      </c>
      <c r="K2553" s="1">
        <v>43123</v>
      </c>
      <c r="L2553" t="s">
        <v>26</v>
      </c>
      <c r="N2553" t="s">
        <v>24</v>
      </c>
    </row>
    <row r="2554" spans="1:14" x14ac:dyDescent="0.25">
      <c r="A2554" t="s">
        <v>1995</v>
      </c>
      <c r="B2554" t="s">
        <v>1996</v>
      </c>
      <c r="C2554" t="s">
        <v>54</v>
      </c>
      <c r="D2554" t="s">
        <v>21</v>
      </c>
      <c r="E2554">
        <v>83814</v>
      </c>
      <c r="F2554" t="s">
        <v>23</v>
      </c>
      <c r="G2554" t="s">
        <v>23</v>
      </c>
      <c r="H2554" t="s">
        <v>24</v>
      </c>
      <c r="I2554" t="s">
        <v>24</v>
      </c>
      <c r="J2554" t="s">
        <v>25</v>
      </c>
      <c r="K2554" s="1">
        <v>43123</v>
      </c>
      <c r="L2554" t="s">
        <v>26</v>
      </c>
      <c r="N2554" t="s">
        <v>24</v>
      </c>
    </row>
    <row r="2555" spans="1:14" x14ac:dyDescent="0.25">
      <c r="A2555" t="s">
        <v>1997</v>
      </c>
      <c r="B2555" t="s">
        <v>1998</v>
      </c>
      <c r="C2555" t="s">
        <v>54</v>
      </c>
      <c r="D2555" t="s">
        <v>21</v>
      </c>
      <c r="E2555">
        <v>83814</v>
      </c>
      <c r="F2555" t="s">
        <v>23</v>
      </c>
      <c r="G2555" t="s">
        <v>23</v>
      </c>
      <c r="H2555" t="s">
        <v>24</v>
      </c>
      <c r="I2555" t="s">
        <v>24</v>
      </c>
      <c r="J2555" t="s">
        <v>25</v>
      </c>
      <c r="K2555" s="1">
        <v>43123</v>
      </c>
      <c r="L2555" t="s">
        <v>26</v>
      </c>
      <c r="N2555" t="s">
        <v>24</v>
      </c>
    </row>
    <row r="2556" spans="1:14" x14ac:dyDescent="0.25">
      <c r="A2556" t="s">
        <v>3039</v>
      </c>
      <c r="B2556" t="s">
        <v>3040</v>
      </c>
      <c r="C2556" t="s">
        <v>343</v>
      </c>
      <c r="D2556" t="s">
        <v>21</v>
      </c>
      <c r="E2556">
        <v>83854</v>
      </c>
      <c r="F2556" t="s">
        <v>23</v>
      </c>
      <c r="G2556" t="s">
        <v>23</v>
      </c>
      <c r="H2556" t="s">
        <v>24</v>
      </c>
      <c r="I2556" t="s">
        <v>24</v>
      </c>
      <c r="J2556" t="s">
        <v>25</v>
      </c>
      <c r="K2556" s="1">
        <v>43123</v>
      </c>
      <c r="L2556" t="s">
        <v>26</v>
      </c>
      <c r="N2556" t="s">
        <v>24</v>
      </c>
    </row>
    <row r="2557" spans="1:14" x14ac:dyDescent="0.25">
      <c r="A2557" t="s">
        <v>616</v>
      </c>
      <c r="B2557" t="s">
        <v>617</v>
      </c>
      <c r="C2557" t="s">
        <v>20</v>
      </c>
      <c r="D2557" t="s">
        <v>21</v>
      </c>
      <c r="E2557">
        <v>83704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43122</v>
      </c>
      <c r="L2557" t="s">
        <v>26</v>
      </c>
      <c r="N2557" t="s">
        <v>24</v>
      </c>
    </row>
    <row r="2558" spans="1:14" x14ac:dyDescent="0.25">
      <c r="A2558" t="s">
        <v>1875</v>
      </c>
      <c r="B2558" t="s">
        <v>1876</v>
      </c>
      <c r="C2558" t="s">
        <v>622</v>
      </c>
      <c r="D2558" t="s">
        <v>21</v>
      </c>
      <c r="E2558">
        <v>83714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43122</v>
      </c>
      <c r="L2558" t="s">
        <v>26</v>
      </c>
      <c r="N2558" t="s">
        <v>24</v>
      </c>
    </row>
    <row r="2559" spans="1:14" x14ac:dyDescent="0.25">
      <c r="A2559" t="s">
        <v>971</v>
      </c>
      <c r="B2559" t="s">
        <v>972</v>
      </c>
      <c r="C2559" t="s">
        <v>973</v>
      </c>
      <c r="D2559" t="s">
        <v>21</v>
      </c>
      <c r="E2559">
        <v>83639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43122</v>
      </c>
      <c r="L2559" t="s">
        <v>26</v>
      </c>
      <c r="N2559" t="s">
        <v>24</v>
      </c>
    </row>
    <row r="2560" spans="1:14" x14ac:dyDescent="0.25">
      <c r="A2560" t="s">
        <v>1606</v>
      </c>
      <c r="B2560" t="s">
        <v>1607</v>
      </c>
      <c r="C2560" t="s">
        <v>101</v>
      </c>
      <c r="D2560" t="s">
        <v>21</v>
      </c>
      <c r="E2560">
        <v>83634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43122</v>
      </c>
      <c r="L2560" t="s">
        <v>26</v>
      </c>
      <c r="N2560" t="s">
        <v>24</v>
      </c>
    </row>
    <row r="2561" spans="1:14" x14ac:dyDescent="0.25">
      <c r="A2561" t="s">
        <v>1608</v>
      </c>
      <c r="B2561" t="s">
        <v>1609</v>
      </c>
      <c r="C2561" t="s">
        <v>101</v>
      </c>
      <c r="D2561" t="s">
        <v>21</v>
      </c>
      <c r="E2561">
        <v>83634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43122</v>
      </c>
      <c r="L2561" t="s">
        <v>26</v>
      </c>
      <c r="N2561" t="s">
        <v>24</v>
      </c>
    </row>
    <row r="2562" spans="1:14" x14ac:dyDescent="0.25">
      <c r="A2562" t="s">
        <v>2094</v>
      </c>
      <c r="B2562" t="s">
        <v>2095</v>
      </c>
      <c r="C2562" t="s">
        <v>343</v>
      </c>
      <c r="D2562" t="s">
        <v>21</v>
      </c>
      <c r="E2562">
        <v>83854</v>
      </c>
      <c r="F2562" t="s">
        <v>23</v>
      </c>
      <c r="G2562" t="s">
        <v>23</v>
      </c>
      <c r="H2562" t="s">
        <v>24</v>
      </c>
      <c r="I2562" t="s">
        <v>24</v>
      </c>
      <c r="J2562" t="s">
        <v>25</v>
      </c>
      <c r="K2562" s="1">
        <v>43122</v>
      </c>
      <c r="L2562" t="s">
        <v>26</v>
      </c>
      <c r="N2562" t="s">
        <v>24</v>
      </c>
    </row>
    <row r="2563" spans="1:14" x14ac:dyDescent="0.25">
      <c r="A2563" t="s">
        <v>1614</v>
      </c>
      <c r="B2563" t="s">
        <v>1615</v>
      </c>
      <c r="C2563" t="s">
        <v>101</v>
      </c>
      <c r="D2563" t="s">
        <v>21</v>
      </c>
      <c r="E2563">
        <v>83634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43122</v>
      </c>
      <c r="L2563" t="s">
        <v>26</v>
      </c>
      <c r="N2563" t="s">
        <v>24</v>
      </c>
    </row>
    <row r="2564" spans="1:14" x14ac:dyDescent="0.25">
      <c r="A2564" t="s">
        <v>2007</v>
      </c>
      <c r="B2564" t="s">
        <v>2008</v>
      </c>
      <c r="C2564" t="s">
        <v>101</v>
      </c>
      <c r="D2564" t="s">
        <v>21</v>
      </c>
      <c r="E2564">
        <v>83634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43122</v>
      </c>
      <c r="L2564" t="s">
        <v>26</v>
      </c>
      <c r="N2564" t="s">
        <v>24</v>
      </c>
    </row>
    <row r="2565" spans="1:14" x14ac:dyDescent="0.25">
      <c r="A2565" t="s">
        <v>1616</v>
      </c>
      <c r="B2565" t="s">
        <v>1617</v>
      </c>
      <c r="C2565" t="s">
        <v>101</v>
      </c>
      <c r="D2565" t="s">
        <v>21</v>
      </c>
      <c r="E2565">
        <v>85038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43122</v>
      </c>
      <c r="L2565" t="s">
        <v>26</v>
      </c>
      <c r="N2565" t="s">
        <v>24</v>
      </c>
    </row>
    <row r="2566" spans="1:14" x14ac:dyDescent="0.25">
      <c r="A2566" t="s">
        <v>1743</v>
      </c>
      <c r="B2566" t="s">
        <v>1744</v>
      </c>
      <c r="C2566" t="s">
        <v>54</v>
      </c>
      <c r="D2566" t="s">
        <v>21</v>
      </c>
      <c r="E2566">
        <v>83814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43122</v>
      </c>
      <c r="L2566" t="s">
        <v>26</v>
      </c>
      <c r="N2566" t="s">
        <v>24</v>
      </c>
    </row>
    <row r="2567" spans="1:14" x14ac:dyDescent="0.25">
      <c r="A2567" t="s">
        <v>733</v>
      </c>
      <c r="B2567" t="s">
        <v>734</v>
      </c>
      <c r="C2567" t="s">
        <v>20</v>
      </c>
      <c r="D2567" t="s">
        <v>21</v>
      </c>
      <c r="E2567">
        <v>83713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43122</v>
      </c>
      <c r="L2567" t="s">
        <v>26</v>
      </c>
      <c r="N2567" t="s">
        <v>24</v>
      </c>
    </row>
    <row r="2568" spans="1:14" x14ac:dyDescent="0.25">
      <c r="A2568" t="s">
        <v>2104</v>
      </c>
      <c r="B2568" t="s">
        <v>2105</v>
      </c>
      <c r="C2568" t="s">
        <v>343</v>
      </c>
      <c r="D2568" t="s">
        <v>21</v>
      </c>
      <c r="E2568">
        <v>83854</v>
      </c>
      <c r="F2568" t="s">
        <v>23</v>
      </c>
      <c r="G2568" t="s">
        <v>23</v>
      </c>
      <c r="H2568" t="s">
        <v>24</v>
      </c>
      <c r="I2568" t="s">
        <v>24</v>
      </c>
      <c r="J2568" t="s">
        <v>25</v>
      </c>
      <c r="K2568" s="1">
        <v>43122</v>
      </c>
      <c r="L2568" t="s">
        <v>26</v>
      </c>
      <c r="N2568" t="s">
        <v>24</v>
      </c>
    </row>
    <row r="2569" spans="1:14" x14ac:dyDescent="0.25">
      <c r="A2569" t="s">
        <v>2108</v>
      </c>
      <c r="B2569" t="s">
        <v>2109</v>
      </c>
      <c r="C2569" t="s">
        <v>343</v>
      </c>
      <c r="D2569" t="s">
        <v>21</v>
      </c>
      <c r="E2569">
        <v>83854</v>
      </c>
      <c r="F2569" t="s">
        <v>23</v>
      </c>
      <c r="G2569" t="s">
        <v>23</v>
      </c>
      <c r="H2569" t="s">
        <v>24</v>
      </c>
      <c r="I2569" t="s">
        <v>24</v>
      </c>
      <c r="J2569" t="s">
        <v>25</v>
      </c>
      <c r="K2569" s="1">
        <v>43122</v>
      </c>
      <c r="L2569" t="s">
        <v>26</v>
      </c>
      <c r="N2569" t="s">
        <v>24</v>
      </c>
    </row>
    <row r="2570" spans="1:14" x14ac:dyDescent="0.25">
      <c r="A2570" t="s">
        <v>73</v>
      </c>
      <c r="B2570" t="s">
        <v>74</v>
      </c>
      <c r="C2570" t="s">
        <v>54</v>
      </c>
      <c r="D2570" t="s">
        <v>21</v>
      </c>
      <c r="E2570">
        <v>83814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43122</v>
      </c>
      <c r="L2570" t="s">
        <v>26</v>
      </c>
      <c r="N2570" t="s">
        <v>24</v>
      </c>
    </row>
    <row r="2571" spans="1:14" x14ac:dyDescent="0.25">
      <c r="A2571" t="s">
        <v>405</v>
      </c>
      <c r="B2571" t="s">
        <v>406</v>
      </c>
      <c r="C2571" t="s">
        <v>407</v>
      </c>
      <c r="D2571" t="s">
        <v>21</v>
      </c>
      <c r="E2571">
        <v>83641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43122</v>
      </c>
      <c r="L2571" t="s">
        <v>26</v>
      </c>
      <c r="N2571" t="s">
        <v>24</v>
      </c>
    </row>
    <row r="2572" spans="1:14" x14ac:dyDescent="0.25">
      <c r="A2572" t="s">
        <v>2112</v>
      </c>
      <c r="B2572" t="s">
        <v>2113</v>
      </c>
      <c r="C2572" t="s">
        <v>343</v>
      </c>
      <c r="D2572" t="s">
        <v>21</v>
      </c>
      <c r="E2572">
        <v>83854</v>
      </c>
      <c r="F2572" t="s">
        <v>23</v>
      </c>
      <c r="G2572" t="s">
        <v>23</v>
      </c>
      <c r="H2572" t="s">
        <v>24</v>
      </c>
      <c r="I2572" t="s">
        <v>24</v>
      </c>
      <c r="J2572" t="s">
        <v>25</v>
      </c>
      <c r="K2572" s="1">
        <v>43122</v>
      </c>
      <c r="L2572" t="s">
        <v>26</v>
      </c>
      <c r="N2572" t="s">
        <v>24</v>
      </c>
    </row>
    <row r="2573" spans="1:14" x14ac:dyDescent="0.25">
      <c r="A2573" t="s">
        <v>1872</v>
      </c>
      <c r="B2573" t="s">
        <v>1873</v>
      </c>
      <c r="C2573" t="s">
        <v>1874</v>
      </c>
      <c r="D2573" t="s">
        <v>21</v>
      </c>
      <c r="E2573">
        <v>83549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43121</v>
      </c>
      <c r="L2573" t="s">
        <v>26</v>
      </c>
      <c r="N2573" t="s">
        <v>24</v>
      </c>
    </row>
    <row r="2574" spans="1:14" x14ac:dyDescent="0.25">
      <c r="A2574" t="s">
        <v>3041</v>
      </c>
      <c r="B2574" t="s">
        <v>3042</v>
      </c>
      <c r="C2574" t="s">
        <v>1659</v>
      </c>
      <c r="D2574" t="s">
        <v>21</v>
      </c>
      <c r="E2574">
        <v>83530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43121</v>
      </c>
      <c r="L2574" t="s">
        <v>26</v>
      </c>
      <c r="N2574" t="s">
        <v>24</v>
      </c>
    </row>
    <row r="2575" spans="1:14" x14ac:dyDescent="0.25">
      <c r="A2575" t="s">
        <v>1881</v>
      </c>
      <c r="B2575" t="s">
        <v>1882</v>
      </c>
      <c r="C2575" t="s">
        <v>1659</v>
      </c>
      <c r="D2575" t="s">
        <v>21</v>
      </c>
      <c r="E2575">
        <v>83530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43121</v>
      </c>
      <c r="L2575" t="s">
        <v>26</v>
      </c>
      <c r="N2575" t="s">
        <v>24</v>
      </c>
    </row>
    <row r="2576" spans="1:14" x14ac:dyDescent="0.25">
      <c r="A2576" t="s">
        <v>1054</v>
      </c>
      <c r="B2576" t="s">
        <v>1055</v>
      </c>
      <c r="C2576" t="s">
        <v>54</v>
      </c>
      <c r="D2576" t="s">
        <v>21</v>
      </c>
      <c r="E2576">
        <v>83814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43121</v>
      </c>
      <c r="L2576" t="s">
        <v>26</v>
      </c>
      <c r="N2576" t="s">
        <v>24</v>
      </c>
    </row>
    <row r="2577" spans="1:14" x14ac:dyDescent="0.25">
      <c r="A2577" t="s">
        <v>1654</v>
      </c>
      <c r="B2577" t="s">
        <v>3043</v>
      </c>
      <c r="C2577" t="s">
        <v>1656</v>
      </c>
      <c r="D2577" t="s">
        <v>21</v>
      </c>
      <c r="E2577">
        <v>83522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43121</v>
      </c>
      <c r="L2577" t="s">
        <v>26</v>
      </c>
      <c r="N2577" t="s">
        <v>24</v>
      </c>
    </row>
    <row r="2578" spans="1:14" x14ac:dyDescent="0.25">
      <c r="A2578" t="s">
        <v>1187</v>
      </c>
      <c r="B2578" t="s">
        <v>1188</v>
      </c>
      <c r="C2578" t="s">
        <v>54</v>
      </c>
      <c r="D2578" t="s">
        <v>21</v>
      </c>
      <c r="E2578">
        <v>83814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43121</v>
      </c>
      <c r="L2578" t="s">
        <v>26</v>
      </c>
      <c r="N2578" t="s">
        <v>24</v>
      </c>
    </row>
    <row r="2579" spans="1:14" x14ac:dyDescent="0.25">
      <c r="A2579" t="s">
        <v>1657</v>
      </c>
      <c r="B2579" t="s">
        <v>1658</v>
      </c>
      <c r="C2579" t="s">
        <v>1659</v>
      </c>
      <c r="D2579" t="s">
        <v>21</v>
      </c>
      <c r="E2579">
        <v>83530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43121</v>
      </c>
      <c r="L2579" t="s">
        <v>26</v>
      </c>
      <c r="N2579" t="s">
        <v>24</v>
      </c>
    </row>
    <row r="2580" spans="1:14" x14ac:dyDescent="0.25">
      <c r="A2580" t="s">
        <v>1896</v>
      </c>
      <c r="B2580" t="s">
        <v>1897</v>
      </c>
      <c r="C2580" t="s">
        <v>1659</v>
      </c>
      <c r="D2580" t="s">
        <v>21</v>
      </c>
      <c r="E2580">
        <v>83530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43121</v>
      </c>
      <c r="L2580" t="s">
        <v>26</v>
      </c>
      <c r="N2580" t="s">
        <v>24</v>
      </c>
    </row>
    <row r="2581" spans="1:14" x14ac:dyDescent="0.25">
      <c r="A2581" t="s">
        <v>191</v>
      </c>
      <c r="B2581" t="s">
        <v>2605</v>
      </c>
      <c r="C2581" t="s">
        <v>190</v>
      </c>
      <c r="D2581" t="s">
        <v>21</v>
      </c>
      <c r="E2581">
        <v>83837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43121</v>
      </c>
      <c r="L2581" t="s">
        <v>26</v>
      </c>
      <c r="N2581" t="s">
        <v>24</v>
      </c>
    </row>
    <row r="2582" spans="1:14" x14ac:dyDescent="0.25">
      <c r="A2582" t="s">
        <v>79</v>
      </c>
      <c r="B2582" t="s">
        <v>80</v>
      </c>
      <c r="C2582" t="s">
        <v>54</v>
      </c>
      <c r="D2582" t="s">
        <v>21</v>
      </c>
      <c r="E2582">
        <v>83814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43121</v>
      </c>
      <c r="L2582" t="s">
        <v>26</v>
      </c>
      <c r="N2582" t="s">
        <v>24</v>
      </c>
    </row>
    <row r="2583" spans="1:14" x14ac:dyDescent="0.25">
      <c r="A2583" t="s">
        <v>3044</v>
      </c>
      <c r="B2583" t="s">
        <v>3045</v>
      </c>
      <c r="C2583" t="s">
        <v>1656</v>
      </c>
      <c r="D2583" t="s">
        <v>21</v>
      </c>
      <c r="E2583">
        <v>83522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43121</v>
      </c>
      <c r="L2583" t="s">
        <v>26</v>
      </c>
      <c r="N2583" t="s">
        <v>24</v>
      </c>
    </row>
    <row r="2584" spans="1:14" x14ac:dyDescent="0.25">
      <c r="A2584" t="s">
        <v>81</v>
      </c>
      <c r="B2584" t="s">
        <v>82</v>
      </c>
      <c r="C2584" t="s">
        <v>54</v>
      </c>
      <c r="D2584" t="s">
        <v>21</v>
      </c>
      <c r="E2584">
        <v>83814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43121</v>
      </c>
      <c r="L2584" t="s">
        <v>26</v>
      </c>
      <c r="N2584" t="s">
        <v>24</v>
      </c>
    </row>
    <row r="2585" spans="1:14" x14ac:dyDescent="0.25">
      <c r="A2585" t="s">
        <v>2413</v>
      </c>
      <c r="B2585" t="s">
        <v>2414</v>
      </c>
      <c r="C2585" t="s">
        <v>500</v>
      </c>
      <c r="D2585" t="s">
        <v>21</v>
      </c>
      <c r="E2585">
        <v>83201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43120</v>
      </c>
      <c r="L2585" t="s">
        <v>26</v>
      </c>
      <c r="N2585" t="s">
        <v>24</v>
      </c>
    </row>
    <row r="2586" spans="1:14" x14ac:dyDescent="0.25">
      <c r="A2586" t="s">
        <v>2421</v>
      </c>
      <c r="B2586" t="s">
        <v>2422</v>
      </c>
      <c r="C2586" t="s">
        <v>500</v>
      </c>
      <c r="D2586" t="s">
        <v>21</v>
      </c>
      <c r="E2586">
        <v>83201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43120</v>
      </c>
      <c r="L2586" t="s">
        <v>26</v>
      </c>
      <c r="N2586" t="s">
        <v>24</v>
      </c>
    </row>
    <row r="2587" spans="1:14" x14ac:dyDescent="0.25">
      <c r="A2587" t="s">
        <v>2423</v>
      </c>
      <c r="B2587" t="s">
        <v>2424</v>
      </c>
      <c r="C2587" t="s">
        <v>500</v>
      </c>
      <c r="D2587" t="s">
        <v>21</v>
      </c>
      <c r="E2587">
        <v>83204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43120</v>
      </c>
      <c r="L2587" t="s">
        <v>26</v>
      </c>
      <c r="N2587" t="s">
        <v>24</v>
      </c>
    </row>
    <row r="2588" spans="1:14" x14ac:dyDescent="0.25">
      <c r="A2588" t="s">
        <v>1263</v>
      </c>
      <c r="B2588" t="s">
        <v>1264</v>
      </c>
      <c r="C2588" t="s">
        <v>500</v>
      </c>
      <c r="D2588" t="s">
        <v>21</v>
      </c>
      <c r="E2588">
        <v>83201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43120</v>
      </c>
      <c r="L2588" t="s">
        <v>26</v>
      </c>
      <c r="N2588" t="s">
        <v>24</v>
      </c>
    </row>
    <row r="2589" spans="1:14" x14ac:dyDescent="0.25">
      <c r="A2589" t="s">
        <v>2415</v>
      </c>
      <c r="B2589" t="s">
        <v>2416</v>
      </c>
      <c r="C2589" t="s">
        <v>500</v>
      </c>
      <c r="D2589" t="s">
        <v>21</v>
      </c>
      <c r="E2589">
        <v>83201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43120</v>
      </c>
      <c r="L2589" t="s">
        <v>26</v>
      </c>
      <c r="N2589" t="s">
        <v>24</v>
      </c>
    </row>
    <row r="2590" spans="1:14" x14ac:dyDescent="0.25">
      <c r="A2590" t="s">
        <v>2425</v>
      </c>
      <c r="B2590" t="s">
        <v>2426</v>
      </c>
      <c r="C2590" t="s">
        <v>500</v>
      </c>
      <c r="D2590" t="s">
        <v>21</v>
      </c>
      <c r="E2590">
        <v>83201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43120</v>
      </c>
      <c r="L2590" t="s">
        <v>26</v>
      </c>
      <c r="N2590" t="s">
        <v>24</v>
      </c>
    </row>
    <row r="2591" spans="1:14" x14ac:dyDescent="0.25">
      <c r="A2591" t="s">
        <v>2408</v>
      </c>
      <c r="B2591" t="s">
        <v>2409</v>
      </c>
      <c r="C2591" t="s">
        <v>500</v>
      </c>
      <c r="D2591" t="s">
        <v>21</v>
      </c>
      <c r="E2591">
        <v>83201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43120</v>
      </c>
      <c r="L2591" t="s">
        <v>26</v>
      </c>
      <c r="N2591" t="s">
        <v>24</v>
      </c>
    </row>
    <row r="2592" spans="1:14" x14ac:dyDescent="0.25">
      <c r="A2592" t="s">
        <v>1240</v>
      </c>
      <c r="B2592" t="s">
        <v>1241</v>
      </c>
      <c r="C2592" t="s">
        <v>1242</v>
      </c>
      <c r="D2592" t="s">
        <v>21</v>
      </c>
      <c r="E2592">
        <v>83202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43120</v>
      </c>
      <c r="L2592" t="s">
        <v>26</v>
      </c>
      <c r="N2592" t="s">
        <v>24</v>
      </c>
    </row>
    <row r="2593" spans="1:14" x14ac:dyDescent="0.25">
      <c r="A2593" t="s">
        <v>2452</v>
      </c>
      <c r="B2593" t="s">
        <v>2453</v>
      </c>
      <c r="C2593" t="s">
        <v>500</v>
      </c>
      <c r="D2593" t="s">
        <v>21</v>
      </c>
      <c r="E2593">
        <v>83201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43120</v>
      </c>
      <c r="L2593" t="s">
        <v>26</v>
      </c>
      <c r="N2593" t="s">
        <v>24</v>
      </c>
    </row>
    <row r="2594" spans="1:14" x14ac:dyDescent="0.25">
      <c r="A2594" t="s">
        <v>3046</v>
      </c>
      <c r="B2594" t="s">
        <v>3047</v>
      </c>
      <c r="C2594" t="s">
        <v>500</v>
      </c>
      <c r="D2594" t="s">
        <v>21</v>
      </c>
      <c r="E2594">
        <v>83201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43120</v>
      </c>
      <c r="L2594" t="s">
        <v>26</v>
      </c>
      <c r="N2594" t="s">
        <v>24</v>
      </c>
    </row>
    <row r="2595" spans="1:14" x14ac:dyDescent="0.25">
      <c r="A2595" t="s">
        <v>2410</v>
      </c>
      <c r="B2595" t="s">
        <v>2411</v>
      </c>
      <c r="C2595" t="s">
        <v>500</v>
      </c>
      <c r="D2595" t="s">
        <v>21</v>
      </c>
      <c r="E2595">
        <v>83202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43120</v>
      </c>
      <c r="L2595" t="s">
        <v>26</v>
      </c>
      <c r="N2595" t="s">
        <v>24</v>
      </c>
    </row>
    <row r="2596" spans="1:14" x14ac:dyDescent="0.25">
      <c r="A2596" t="s">
        <v>2427</v>
      </c>
      <c r="B2596" t="s">
        <v>2428</v>
      </c>
      <c r="C2596" t="s">
        <v>500</v>
      </c>
      <c r="D2596" t="s">
        <v>21</v>
      </c>
      <c r="E2596">
        <v>83201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43120</v>
      </c>
      <c r="L2596" t="s">
        <v>26</v>
      </c>
      <c r="N2596" t="s">
        <v>24</v>
      </c>
    </row>
    <row r="2597" spans="1:14" x14ac:dyDescent="0.25">
      <c r="A2597" t="s">
        <v>3048</v>
      </c>
      <c r="B2597" t="s">
        <v>2071</v>
      </c>
      <c r="C2597" t="s">
        <v>1242</v>
      </c>
      <c r="D2597" t="s">
        <v>21</v>
      </c>
      <c r="E2597">
        <v>83202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43120</v>
      </c>
      <c r="L2597" t="s">
        <v>26</v>
      </c>
      <c r="N2597" t="s">
        <v>24</v>
      </c>
    </row>
    <row r="2598" spans="1:14" x14ac:dyDescent="0.25">
      <c r="A2598" t="s">
        <v>1265</v>
      </c>
      <c r="B2598" t="s">
        <v>1266</v>
      </c>
      <c r="C2598" t="s">
        <v>1242</v>
      </c>
      <c r="D2598" t="s">
        <v>21</v>
      </c>
      <c r="E2598">
        <v>83202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43120</v>
      </c>
      <c r="L2598" t="s">
        <v>26</v>
      </c>
      <c r="N2598" t="s">
        <v>24</v>
      </c>
    </row>
    <row r="2599" spans="1:14" x14ac:dyDescent="0.25">
      <c r="A2599" t="s">
        <v>2417</v>
      </c>
      <c r="B2599" t="s">
        <v>2418</v>
      </c>
      <c r="C2599" t="s">
        <v>500</v>
      </c>
      <c r="D2599" t="s">
        <v>21</v>
      </c>
      <c r="E2599">
        <v>83201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43120</v>
      </c>
      <c r="L2599" t="s">
        <v>26</v>
      </c>
      <c r="N2599" t="s">
        <v>24</v>
      </c>
    </row>
    <row r="2600" spans="1:14" x14ac:dyDescent="0.25">
      <c r="A2600" t="s">
        <v>3049</v>
      </c>
      <c r="B2600" t="s">
        <v>2023</v>
      </c>
      <c r="C2600" t="s">
        <v>500</v>
      </c>
      <c r="D2600" t="s">
        <v>21</v>
      </c>
      <c r="E2600">
        <v>83201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43120</v>
      </c>
      <c r="L2600" t="s">
        <v>26</v>
      </c>
      <c r="N2600" t="s">
        <v>24</v>
      </c>
    </row>
    <row r="2601" spans="1:14" x14ac:dyDescent="0.25">
      <c r="A2601" t="s">
        <v>1245</v>
      </c>
      <c r="B2601" t="s">
        <v>1246</v>
      </c>
      <c r="C2601" t="s">
        <v>1242</v>
      </c>
      <c r="D2601" t="s">
        <v>21</v>
      </c>
      <c r="E2601">
        <v>83202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43120</v>
      </c>
      <c r="L2601" t="s">
        <v>26</v>
      </c>
      <c r="N2601" t="s">
        <v>24</v>
      </c>
    </row>
    <row r="2602" spans="1:14" x14ac:dyDescent="0.25">
      <c r="A2602" t="s">
        <v>2412</v>
      </c>
      <c r="B2602" t="s">
        <v>1246</v>
      </c>
      <c r="C2602" t="s">
        <v>500</v>
      </c>
      <c r="D2602" t="s">
        <v>21</v>
      </c>
      <c r="E2602">
        <v>83202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43120</v>
      </c>
      <c r="L2602" t="s">
        <v>26</v>
      </c>
      <c r="N2602" t="s">
        <v>24</v>
      </c>
    </row>
    <row r="2603" spans="1:14" x14ac:dyDescent="0.25">
      <c r="A2603" t="s">
        <v>3050</v>
      </c>
      <c r="B2603" t="s">
        <v>3051</v>
      </c>
      <c r="C2603" t="s">
        <v>500</v>
      </c>
      <c r="D2603" t="s">
        <v>21</v>
      </c>
      <c r="E2603">
        <v>83204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43120</v>
      </c>
      <c r="L2603" t="s">
        <v>26</v>
      </c>
      <c r="N2603" t="s">
        <v>24</v>
      </c>
    </row>
    <row r="2604" spans="1:14" x14ac:dyDescent="0.25">
      <c r="A2604" t="s">
        <v>1269</v>
      </c>
      <c r="B2604" t="s">
        <v>1270</v>
      </c>
      <c r="C2604" t="s">
        <v>1242</v>
      </c>
      <c r="D2604" t="s">
        <v>21</v>
      </c>
      <c r="E2604">
        <v>83202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43120</v>
      </c>
      <c r="L2604" t="s">
        <v>26</v>
      </c>
      <c r="N2604" t="s">
        <v>24</v>
      </c>
    </row>
    <row r="2605" spans="1:14" x14ac:dyDescent="0.25">
      <c r="A2605" t="s">
        <v>2454</v>
      </c>
      <c r="B2605" t="s">
        <v>2455</v>
      </c>
      <c r="C2605" t="s">
        <v>500</v>
      </c>
      <c r="D2605" t="s">
        <v>21</v>
      </c>
      <c r="E2605">
        <v>83201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43120</v>
      </c>
      <c r="L2605" t="s">
        <v>26</v>
      </c>
      <c r="N2605" t="s">
        <v>24</v>
      </c>
    </row>
    <row r="2606" spans="1:14" x14ac:dyDescent="0.25">
      <c r="A2606" t="s">
        <v>2456</v>
      </c>
      <c r="B2606" t="s">
        <v>2457</v>
      </c>
      <c r="C2606" t="s">
        <v>500</v>
      </c>
      <c r="D2606" t="s">
        <v>21</v>
      </c>
      <c r="E2606">
        <v>83201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43120</v>
      </c>
      <c r="L2606" t="s">
        <v>26</v>
      </c>
      <c r="N2606" t="s">
        <v>24</v>
      </c>
    </row>
    <row r="2607" spans="1:14" x14ac:dyDescent="0.25">
      <c r="A2607" t="s">
        <v>2458</v>
      </c>
      <c r="B2607" t="s">
        <v>2459</v>
      </c>
      <c r="C2607" t="s">
        <v>500</v>
      </c>
      <c r="D2607" t="s">
        <v>21</v>
      </c>
      <c r="E2607">
        <v>83204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43120</v>
      </c>
      <c r="L2607" t="s">
        <v>26</v>
      </c>
      <c r="N2607" t="s">
        <v>24</v>
      </c>
    </row>
    <row r="2608" spans="1:14" x14ac:dyDescent="0.25">
      <c r="A2608" t="s">
        <v>2419</v>
      </c>
      <c r="B2608" t="s">
        <v>2420</v>
      </c>
      <c r="C2608" t="s">
        <v>500</v>
      </c>
      <c r="D2608" t="s">
        <v>21</v>
      </c>
      <c r="E2608">
        <v>83201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43120</v>
      </c>
      <c r="L2608" t="s">
        <v>26</v>
      </c>
      <c r="N2608" t="s">
        <v>24</v>
      </c>
    </row>
    <row r="2609" spans="1:14" x14ac:dyDescent="0.25">
      <c r="A2609" t="s">
        <v>2460</v>
      </c>
      <c r="B2609" t="s">
        <v>2461</v>
      </c>
      <c r="C2609" t="s">
        <v>500</v>
      </c>
      <c r="D2609" t="s">
        <v>21</v>
      </c>
      <c r="E2609">
        <v>83201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43120</v>
      </c>
      <c r="L2609" t="s">
        <v>26</v>
      </c>
      <c r="N2609" t="s">
        <v>24</v>
      </c>
    </row>
    <row r="2610" spans="1:14" x14ac:dyDescent="0.25">
      <c r="A2610" t="s">
        <v>3052</v>
      </c>
      <c r="B2610" t="s">
        <v>3053</v>
      </c>
      <c r="C2610" t="s">
        <v>500</v>
      </c>
      <c r="D2610" t="s">
        <v>21</v>
      </c>
      <c r="E2610">
        <v>83201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43120</v>
      </c>
      <c r="L2610" t="s">
        <v>26</v>
      </c>
      <c r="N2610" t="s">
        <v>24</v>
      </c>
    </row>
    <row r="2611" spans="1:14" x14ac:dyDescent="0.25">
      <c r="A2611" t="s">
        <v>2433</v>
      </c>
      <c r="B2611" t="s">
        <v>2434</v>
      </c>
      <c r="C2611" t="s">
        <v>500</v>
      </c>
      <c r="D2611" t="s">
        <v>21</v>
      </c>
      <c r="E2611">
        <v>83201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43120</v>
      </c>
      <c r="L2611" t="s">
        <v>26</v>
      </c>
      <c r="N2611" t="s">
        <v>24</v>
      </c>
    </row>
    <row r="2612" spans="1:14" x14ac:dyDescent="0.25">
      <c r="A2612" t="s">
        <v>3054</v>
      </c>
      <c r="B2612" t="s">
        <v>3055</v>
      </c>
      <c r="C2612" t="s">
        <v>500</v>
      </c>
      <c r="D2612" t="s">
        <v>21</v>
      </c>
      <c r="E2612">
        <v>83202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43120</v>
      </c>
      <c r="L2612" t="s">
        <v>26</v>
      </c>
      <c r="N2612" t="s">
        <v>24</v>
      </c>
    </row>
    <row r="2613" spans="1:14" x14ac:dyDescent="0.25">
      <c r="A2613" t="s">
        <v>3056</v>
      </c>
      <c r="B2613" t="s">
        <v>152</v>
      </c>
      <c r="C2613" t="s">
        <v>500</v>
      </c>
      <c r="D2613" t="s">
        <v>21</v>
      </c>
      <c r="E2613">
        <v>83204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43120</v>
      </c>
      <c r="L2613" t="s">
        <v>26</v>
      </c>
      <c r="N2613" t="s">
        <v>24</v>
      </c>
    </row>
    <row r="2614" spans="1:14" x14ac:dyDescent="0.25">
      <c r="A2614" t="s">
        <v>66</v>
      </c>
      <c r="B2614" t="s">
        <v>3057</v>
      </c>
      <c r="C2614" t="s">
        <v>500</v>
      </c>
      <c r="D2614" t="s">
        <v>21</v>
      </c>
      <c r="E2614">
        <v>83201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43120</v>
      </c>
      <c r="L2614" t="s">
        <v>26</v>
      </c>
      <c r="N2614" t="s">
        <v>24</v>
      </c>
    </row>
    <row r="2615" spans="1:14" x14ac:dyDescent="0.25">
      <c r="A2615" t="s">
        <v>2466</v>
      </c>
      <c r="B2615" t="s">
        <v>2467</v>
      </c>
      <c r="C2615" t="s">
        <v>500</v>
      </c>
      <c r="D2615" t="s">
        <v>21</v>
      </c>
      <c r="E2615">
        <v>83201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43120</v>
      </c>
      <c r="L2615" t="s">
        <v>26</v>
      </c>
      <c r="N2615" t="s">
        <v>24</v>
      </c>
    </row>
    <row r="2616" spans="1:14" x14ac:dyDescent="0.25">
      <c r="A2616" t="s">
        <v>2435</v>
      </c>
      <c r="B2616" t="s">
        <v>2436</v>
      </c>
      <c r="C2616" t="s">
        <v>500</v>
      </c>
      <c r="D2616" t="s">
        <v>21</v>
      </c>
      <c r="E2616">
        <v>83204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43120</v>
      </c>
      <c r="L2616" t="s">
        <v>26</v>
      </c>
      <c r="N2616" t="s">
        <v>24</v>
      </c>
    </row>
    <row r="2617" spans="1:14" x14ac:dyDescent="0.25">
      <c r="A2617" t="s">
        <v>129</v>
      </c>
      <c r="B2617" t="s">
        <v>130</v>
      </c>
      <c r="C2617" t="s">
        <v>131</v>
      </c>
      <c r="D2617" t="s">
        <v>21</v>
      </c>
      <c r="E2617">
        <v>83234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43120</v>
      </c>
      <c r="L2617" t="s">
        <v>26</v>
      </c>
      <c r="N2617" t="s">
        <v>24</v>
      </c>
    </row>
    <row r="2618" spans="1:14" x14ac:dyDescent="0.25">
      <c r="A2618" t="s">
        <v>420</v>
      </c>
      <c r="B2618" t="s">
        <v>2437</v>
      </c>
      <c r="C2618" t="s">
        <v>500</v>
      </c>
      <c r="D2618" t="s">
        <v>21</v>
      </c>
      <c r="E2618">
        <v>83201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43120</v>
      </c>
      <c r="L2618" t="s">
        <v>26</v>
      </c>
      <c r="N2618" t="s">
        <v>24</v>
      </c>
    </row>
    <row r="2619" spans="1:14" x14ac:dyDescent="0.25">
      <c r="A2619" t="s">
        <v>717</v>
      </c>
      <c r="B2619" t="s">
        <v>718</v>
      </c>
      <c r="C2619" t="s">
        <v>20</v>
      </c>
      <c r="D2619" t="s">
        <v>21</v>
      </c>
      <c r="E2619">
        <v>83704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43119</v>
      </c>
      <c r="L2619" t="s">
        <v>26</v>
      </c>
      <c r="N2619" t="s">
        <v>24</v>
      </c>
    </row>
    <row r="2620" spans="1:14" x14ac:dyDescent="0.25">
      <c r="A2620" t="s">
        <v>715</v>
      </c>
      <c r="B2620" t="s">
        <v>716</v>
      </c>
      <c r="C2620" t="s">
        <v>20</v>
      </c>
      <c r="D2620" t="s">
        <v>21</v>
      </c>
      <c r="E2620">
        <v>83704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43117</v>
      </c>
      <c r="L2620" t="s">
        <v>26</v>
      </c>
      <c r="N2620" t="s">
        <v>24</v>
      </c>
    </row>
    <row r="2621" spans="1:14" x14ac:dyDescent="0.25">
      <c r="A2621" t="s">
        <v>2001</v>
      </c>
      <c r="B2621" t="s">
        <v>2002</v>
      </c>
      <c r="C2621" t="s">
        <v>51</v>
      </c>
      <c r="D2621" t="s">
        <v>21</v>
      </c>
      <c r="E2621">
        <v>83642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43117</v>
      </c>
      <c r="L2621" t="s">
        <v>26</v>
      </c>
      <c r="N2621" t="s">
        <v>24</v>
      </c>
    </row>
    <row r="2622" spans="1:14" x14ac:dyDescent="0.25">
      <c r="A2622" t="s">
        <v>83</v>
      </c>
      <c r="B2622" t="s">
        <v>84</v>
      </c>
      <c r="C2622" t="s">
        <v>51</v>
      </c>
      <c r="D2622" t="s">
        <v>21</v>
      </c>
      <c r="E2622">
        <v>83642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43117</v>
      </c>
      <c r="L2622" t="s">
        <v>26</v>
      </c>
      <c r="N2622" t="s">
        <v>24</v>
      </c>
    </row>
    <row r="2623" spans="1:14" x14ac:dyDescent="0.25">
      <c r="A2623" t="s">
        <v>1839</v>
      </c>
      <c r="B2623" t="s">
        <v>1840</v>
      </c>
      <c r="C2623" t="s">
        <v>51</v>
      </c>
      <c r="D2623" t="s">
        <v>21</v>
      </c>
      <c r="E2623">
        <v>83642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43117</v>
      </c>
      <c r="L2623" t="s">
        <v>26</v>
      </c>
      <c r="N2623" t="s">
        <v>24</v>
      </c>
    </row>
    <row r="2624" spans="1:14" x14ac:dyDescent="0.25">
      <c r="A2624" t="s">
        <v>85</v>
      </c>
      <c r="B2624" t="s">
        <v>86</v>
      </c>
      <c r="C2624" t="s">
        <v>51</v>
      </c>
      <c r="D2624" t="s">
        <v>21</v>
      </c>
      <c r="E2624">
        <v>83642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43117</v>
      </c>
      <c r="L2624" t="s">
        <v>26</v>
      </c>
      <c r="N2624" t="s">
        <v>24</v>
      </c>
    </row>
    <row r="2625" spans="1:14" x14ac:dyDescent="0.25">
      <c r="A2625" t="s">
        <v>899</v>
      </c>
      <c r="B2625" t="s">
        <v>900</v>
      </c>
      <c r="C2625" t="s">
        <v>51</v>
      </c>
      <c r="D2625" t="s">
        <v>21</v>
      </c>
      <c r="E2625">
        <v>83642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43117</v>
      </c>
      <c r="L2625" t="s">
        <v>26</v>
      </c>
      <c r="N2625" t="s">
        <v>24</v>
      </c>
    </row>
    <row r="2626" spans="1:14" x14ac:dyDescent="0.25">
      <c r="A2626" t="s">
        <v>965</v>
      </c>
      <c r="B2626" t="s">
        <v>966</v>
      </c>
      <c r="C2626" t="s">
        <v>51</v>
      </c>
      <c r="D2626" t="s">
        <v>21</v>
      </c>
      <c r="E2626">
        <v>83642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43117</v>
      </c>
      <c r="L2626" t="s">
        <v>26</v>
      </c>
      <c r="N2626" t="s">
        <v>24</v>
      </c>
    </row>
    <row r="2627" spans="1:14" x14ac:dyDescent="0.25">
      <c r="A2627" t="s">
        <v>2044</v>
      </c>
      <c r="B2627" t="s">
        <v>2045</v>
      </c>
      <c r="C2627" t="s">
        <v>51</v>
      </c>
      <c r="D2627" t="s">
        <v>21</v>
      </c>
      <c r="E2627">
        <v>83642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43117</v>
      </c>
      <c r="L2627" t="s">
        <v>26</v>
      </c>
      <c r="N2627" t="s">
        <v>24</v>
      </c>
    </row>
    <row r="2628" spans="1:14" x14ac:dyDescent="0.25">
      <c r="A2628" t="s">
        <v>3058</v>
      </c>
      <c r="B2628" t="s">
        <v>3059</v>
      </c>
      <c r="C2628" t="s">
        <v>51</v>
      </c>
      <c r="D2628" t="s">
        <v>21</v>
      </c>
      <c r="E2628">
        <v>83642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43117</v>
      </c>
      <c r="L2628" t="s">
        <v>26</v>
      </c>
      <c r="N2628" t="s">
        <v>24</v>
      </c>
    </row>
    <row r="2629" spans="1:14" x14ac:dyDescent="0.25">
      <c r="A2629" t="s">
        <v>3058</v>
      </c>
      <c r="B2629" t="s">
        <v>3060</v>
      </c>
      <c r="C2629" t="s">
        <v>51</v>
      </c>
      <c r="D2629" t="s">
        <v>21</v>
      </c>
      <c r="E2629">
        <v>83642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43117</v>
      </c>
      <c r="L2629" t="s">
        <v>26</v>
      </c>
      <c r="N2629" t="s">
        <v>24</v>
      </c>
    </row>
    <row r="2630" spans="1:14" x14ac:dyDescent="0.25">
      <c r="A2630" t="s">
        <v>3061</v>
      </c>
      <c r="B2630" t="s">
        <v>3062</v>
      </c>
      <c r="C2630" t="s">
        <v>442</v>
      </c>
      <c r="D2630" t="s">
        <v>21</v>
      </c>
      <c r="E2630">
        <v>83672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43117</v>
      </c>
      <c r="L2630" t="s">
        <v>26</v>
      </c>
      <c r="N2630" t="s">
        <v>24</v>
      </c>
    </row>
    <row r="2631" spans="1:14" x14ac:dyDescent="0.25">
      <c r="A2631" t="s">
        <v>994</v>
      </c>
      <c r="B2631" t="s">
        <v>3063</v>
      </c>
      <c r="C2631" t="s">
        <v>51</v>
      </c>
      <c r="D2631" t="s">
        <v>21</v>
      </c>
      <c r="E2631">
        <v>83642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43117</v>
      </c>
      <c r="L2631" t="s">
        <v>26</v>
      </c>
      <c r="N2631" t="s">
        <v>24</v>
      </c>
    </row>
    <row r="2632" spans="1:14" x14ac:dyDescent="0.25">
      <c r="A2632" t="s">
        <v>998</v>
      </c>
      <c r="B2632" t="s">
        <v>999</v>
      </c>
      <c r="C2632" t="s">
        <v>51</v>
      </c>
      <c r="D2632" t="s">
        <v>21</v>
      </c>
      <c r="E2632">
        <v>83642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43117</v>
      </c>
      <c r="L2632" t="s">
        <v>26</v>
      </c>
      <c r="N2632" t="s">
        <v>24</v>
      </c>
    </row>
    <row r="2633" spans="1:14" x14ac:dyDescent="0.25">
      <c r="A2633" t="s">
        <v>2312</v>
      </c>
      <c r="B2633" t="s">
        <v>2313</v>
      </c>
      <c r="C2633" t="s">
        <v>227</v>
      </c>
      <c r="D2633" t="s">
        <v>21</v>
      </c>
      <c r="E2633">
        <v>83605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43115</v>
      </c>
      <c r="L2633" t="s">
        <v>26</v>
      </c>
      <c r="N2633" t="s">
        <v>24</v>
      </c>
    </row>
    <row r="2634" spans="1:14" x14ac:dyDescent="0.25">
      <c r="A2634" t="s">
        <v>2371</v>
      </c>
      <c r="B2634" t="s">
        <v>2372</v>
      </c>
      <c r="C2634" t="s">
        <v>227</v>
      </c>
      <c r="D2634" t="s">
        <v>21</v>
      </c>
      <c r="E2634">
        <v>83607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43115</v>
      </c>
      <c r="L2634" t="s">
        <v>26</v>
      </c>
      <c r="N2634" t="s">
        <v>24</v>
      </c>
    </row>
    <row r="2635" spans="1:14" x14ac:dyDescent="0.25">
      <c r="A2635" t="s">
        <v>3064</v>
      </c>
      <c r="B2635" t="s">
        <v>3065</v>
      </c>
      <c r="C2635" t="s">
        <v>51</v>
      </c>
      <c r="D2635" t="s">
        <v>21</v>
      </c>
      <c r="E2635">
        <v>83642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43115</v>
      </c>
      <c r="L2635" t="s">
        <v>26</v>
      </c>
      <c r="N2635" t="s">
        <v>24</v>
      </c>
    </row>
    <row r="2636" spans="1:14" x14ac:dyDescent="0.25">
      <c r="A2636" t="s">
        <v>2373</v>
      </c>
      <c r="B2636" t="s">
        <v>2374</v>
      </c>
      <c r="C2636" t="s">
        <v>289</v>
      </c>
      <c r="D2636" t="s">
        <v>21</v>
      </c>
      <c r="E2636">
        <v>83651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43115</v>
      </c>
      <c r="L2636" t="s">
        <v>26</v>
      </c>
      <c r="N2636" t="s">
        <v>24</v>
      </c>
    </row>
    <row r="2637" spans="1:14" x14ac:dyDescent="0.25">
      <c r="A2637" t="s">
        <v>862</v>
      </c>
      <c r="B2637" t="s">
        <v>863</v>
      </c>
      <c r="C2637" t="s">
        <v>51</v>
      </c>
      <c r="D2637" t="s">
        <v>21</v>
      </c>
      <c r="E2637">
        <v>83687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43115</v>
      </c>
      <c r="L2637" t="s">
        <v>26</v>
      </c>
      <c r="N2637" t="s">
        <v>24</v>
      </c>
    </row>
    <row r="2638" spans="1:14" x14ac:dyDescent="0.25">
      <c r="A2638" t="s">
        <v>234</v>
      </c>
      <c r="B2638" t="s">
        <v>235</v>
      </c>
      <c r="C2638" t="s">
        <v>227</v>
      </c>
      <c r="D2638" t="s">
        <v>21</v>
      </c>
      <c r="E2638">
        <v>83605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43115</v>
      </c>
      <c r="L2638" t="s">
        <v>26</v>
      </c>
      <c r="N2638" t="s">
        <v>24</v>
      </c>
    </row>
    <row r="2639" spans="1:14" x14ac:dyDescent="0.25">
      <c r="A2639" t="s">
        <v>2272</v>
      </c>
      <c r="B2639" t="s">
        <v>2273</v>
      </c>
      <c r="C2639" t="s">
        <v>227</v>
      </c>
      <c r="D2639" t="s">
        <v>21</v>
      </c>
      <c r="E2639">
        <v>83605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43115</v>
      </c>
      <c r="L2639" t="s">
        <v>26</v>
      </c>
      <c r="N2639" t="s">
        <v>24</v>
      </c>
    </row>
    <row r="2640" spans="1:14" x14ac:dyDescent="0.25">
      <c r="A2640" t="s">
        <v>2378</v>
      </c>
      <c r="B2640" t="s">
        <v>2379</v>
      </c>
      <c r="C2640" t="s">
        <v>289</v>
      </c>
      <c r="D2640" t="s">
        <v>21</v>
      </c>
      <c r="E2640">
        <v>83686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43115</v>
      </c>
      <c r="L2640" t="s">
        <v>26</v>
      </c>
      <c r="N2640" t="s">
        <v>24</v>
      </c>
    </row>
    <row r="2641" spans="1:14" x14ac:dyDescent="0.25">
      <c r="A2641" t="s">
        <v>642</v>
      </c>
      <c r="B2641" t="s">
        <v>643</v>
      </c>
      <c r="C2641" t="s">
        <v>110</v>
      </c>
      <c r="D2641" t="s">
        <v>21</v>
      </c>
      <c r="E2641">
        <v>83406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43113</v>
      </c>
      <c r="L2641" t="s">
        <v>26</v>
      </c>
      <c r="N2641" t="s">
        <v>24</v>
      </c>
    </row>
    <row r="2642" spans="1:14" x14ac:dyDescent="0.25">
      <c r="A2642" t="s">
        <v>2260</v>
      </c>
      <c r="B2642" t="s">
        <v>2261</v>
      </c>
      <c r="C2642" t="s">
        <v>289</v>
      </c>
      <c r="D2642" t="s">
        <v>21</v>
      </c>
      <c r="E2642">
        <v>83687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43112</v>
      </c>
      <c r="L2642" t="s">
        <v>26</v>
      </c>
      <c r="N2642" t="s">
        <v>24</v>
      </c>
    </row>
    <row r="2643" spans="1:14" x14ac:dyDescent="0.25">
      <c r="A2643" t="s">
        <v>2369</v>
      </c>
      <c r="B2643" t="s">
        <v>2370</v>
      </c>
      <c r="C2643" t="s">
        <v>289</v>
      </c>
      <c r="D2643" t="s">
        <v>21</v>
      </c>
      <c r="E2643">
        <v>83687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43112</v>
      </c>
      <c r="L2643" t="s">
        <v>26</v>
      </c>
      <c r="N2643" t="s">
        <v>24</v>
      </c>
    </row>
    <row r="2644" spans="1:14" x14ac:dyDescent="0.25">
      <c r="A2644" t="s">
        <v>2266</v>
      </c>
      <c r="B2644" t="s">
        <v>2267</v>
      </c>
      <c r="C2644" t="s">
        <v>289</v>
      </c>
      <c r="D2644" t="s">
        <v>21</v>
      </c>
      <c r="E2644">
        <v>83687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43112</v>
      </c>
      <c r="L2644" t="s">
        <v>26</v>
      </c>
      <c r="N2644" t="s">
        <v>24</v>
      </c>
    </row>
    <row r="2645" spans="1:14" x14ac:dyDescent="0.25">
      <c r="A2645" t="s">
        <v>287</v>
      </c>
      <c r="B2645" t="s">
        <v>288</v>
      </c>
      <c r="C2645" t="s">
        <v>289</v>
      </c>
      <c r="D2645" t="s">
        <v>21</v>
      </c>
      <c r="E2645">
        <v>83687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43112</v>
      </c>
      <c r="L2645" t="s">
        <v>26</v>
      </c>
      <c r="N2645" t="s">
        <v>24</v>
      </c>
    </row>
    <row r="2646" spans="1:14" x14ac:dyDescent="0.25">
      <c r="A2646" t="s">
        <v>603</v>
      </c>
      <c r="B2646" t="s">
        <v>604</v>
      </c>
      <c r="C2646" t="s">
        <v>605</v>
      </c>
      <c r="D2646" t="s">
        <v>21</v>
      </c>
      <c r="E2646">
        <v>83669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43112</v>
      </c>
      <c r="L2646" t="s">
        <v>26</v>
      </c>
      <c r="N2646" t="s">
        <v>24</v>
      </c>
    </row>
    <row r="2647" spans="1:14" x14ac:dyDescent="0.25">
      <c r="A2647" t="s">
        <v>2270</v>
      </c>
      <c r="B2647" t="s">
        <v>2271</v>
      </c>
      <c r="C2647" t="s">
        <v>289</v>
      </c>
      <c r="D2647" t="s">
        <v>21</v>
      </c>
      <c r="E2647">
        <v>83687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43112</v>
      </c>
      <c r="L2647" t="s">
        <v>26</v>
      </c>
      <c r="N2647" t="s">
        <v>24</v>
      </c>
    </row>
    <row r="2648" spans="1:14" x14ac:dyDescent="0.25">
      <c r="A2648" t="s">
        <v>2274</v>
      </c>
      <c r="B2648" t="s">
        <v>2275</v>
      </c>
      <c r="C2648" t="s">
        <v>289</v>
      </c>
      <c r="D2648" t="s">
        <v>21</v>
      </c>
      <c r="E2648">
        <v>83687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43112</v>
      </c>
      <c r="L2648" t="s">
        <v>26</v>
      </c>
      <c r="N2648" t="s">
        <v>24</v>
      </c>
    </row>
    <row r="2649" spans="1:14" x14ac:dyDescent="0.25">
      <c r="A2649" t="s">
        <v>606</v>
      </c>
      <c r="B2649" t="s">
        <v>607</v>
      </c>
      <c r="C2649" t="s">
        <v>289</v>
      </c>
      <c r="D2649" t="s">
        <v>21</v>
      </c>
      <c r="E2649">
        <v>83705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43112</v>
      </c>
      <c r="L2649" t="s">
        <v>26</v>
      </c>
      <c r="N2649" t="s">
        <v>24</v>
      </c>
    </row>
    <row r="2650" spans="1:14" x14ac:dyDescent="0.25">
      <c r="A2650" t="s">
        <v>610</v>
      </c>
      <c r="B2650" t="s">
        <v>611</v>
      </c>
      <c r="C2650" t="s">
        <v>289</v>
      </c>
      <c r="D2650" t="s">
        <v>21</v>
      </c>
      <c r="E2650">
        <v>83687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43112</v>
      </c>
      <c r="L2650" t="s">
        <v>26</v>
      </c>
      <c r="N2650" t="s">
        <v>24</v>
      </c>
    </row>
    <row r="2651" spans="1:14" x14ac:dyDescent="0.25">
      <c r="A2651" t="s">
        <v>623</v>
      </c>
      <c r="B2651" t="s">
        <v>624</v>
      </c>
      <c r="C2651" t="s">
        <v>20</v>
      </c>
      <c r="D2651" t="s">
        <v>21</v>
      </c>
      <c r="E2651">
        <v>83716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43112</v>
      </c>
      <c r="L2651" t="s">
        <v>26</v>
      </c>
      <c r="N2651" t="s">
        <v>24</v>
      </c>
    </row>
    <row r="2652" spans="1:14" x14ac:dyDescent="0.25">
      <c r="A2652" t="s">
        <v>3066</v>
      </c>
      <c r="B2652" t="s">
        <v>3067</v>
      </c>
      <c r="C2652" t="s">
        <v>20</v>
      </c>
      <c r="D2652" t="s">
        <v>21</v>
      </c>
      <c r="E2652">
        <v>83706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43111</v>
      </c>
      <c r="L2652" t="s">
        <v>26</v>
      </c>
      <c r="N2652" t="s">
        <v>24</v>
      </c>
    </row>
    <row r="2653" spans="1:14" x14ac:dyDescent="0.25">
      <c r="A2653" t="s">
        <v>2514</v>
      </c>
      <c r="B2653" t="s">
        <v>2515</v>
      </c>
      <c r="C2653" t="s">
        <v>20</v>
      </c>
      <c r="D2653" t="s">
        <v>21</v>
      </c>
      <c r="E2653">
        <v>83705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43111</v>
      </c>
      <c r="L2653" t="s">
        <v>26</v>
      </c>
      <c r="N2653" t="s">
        <v>24</v>
      </c>
    </row>
    <row r="2654" spans="1:14" x14ac:dyDescent="0.25">
      <c r="A2654" t="s">
        <v>2520</v>
      </c>
      <c r="B2654" t="s">
        <v>2521</v>
      </c>
      <c r="C2654" t="s">
        <v>20</v>
      </c>
      <c r="D2654" t="s">
        <v>21</v>
      </c>
      <c r="E2654">
        <v>83705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43111</v>
      </c>
      <c r="L2654" t="s">
        <v>26</v>
      </c>
      <c r="N2654" t="s">
        <v>24</v>
      </c>
    </row>
    <row r="2655" spans="1:14" x14ac:dyDescent="0.25">
      <c r="A2655" t="s">
        <v>907</v>
      </c>
      <c r="B2655" t="s">
        <v>908</v>
      </c>
      <c r="C2655" t="s">
        <v>51</v>
      </c>
      <c r="D2655" t="s">
        <v>21</v>
      </c>
      <c r="E2655">
        <v>83642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43111</v>
      </c>
      <c r="L2655" t="s">
        <v>26</v>
      </c>
      <c r="N2655" t="s">
        <v>24</v>
      </c>
    </row>
    <row r="2656" spans="1:14" x14ac:dyDescent="0.25">
      <c r="A2656" t="s">
        <v>1877</v>
      </c>
      <c r="B2656" t="s">
        <v>1878</v>
      </c>
      <c r="C2656" t="s">
        <v>20</v>
      </c>
      <c r="D2656" t="s">
        <v>21</v>
      </c>
      <c r="E2656">
        <v>83706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43111</v>
      </c>
      <c r="L2656" t="s">
        <v>26</v>
      </c>
      <c r="N2656" t="s">
        <v>24</v>
      </c>
    </row>
    <row r="2657" spans="1:14" x14ac:dyDescent="0.25">
      <c r="A2657" t="s">
        <v>1841</v>
      </c>
      <c r="B2657" t="s">
        <v>1842</v>
      </c>
      <c r="C2657" t="s">
        <v>20</v>
      </c>
      <c r="D2657" t="s">
        <v>21</v>
      </c>
      <c r="E2657">
        <v>83706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43111</v>
      </c>
      <c r="L2657" t="s">
        <v>26</v>
      </c>
      <c r="N2657" t="s">
        <v>24</v>
      </c>
    </row>
    <row r="2658" spans="1:14" x14ac:dyDescent="0.25">
      <c r="A2658" t="s">
        <v>95</v>
      </c>
      <c r="B2658" t="s">
        <v>96</v>
      </c>
      <c r="C2658" t="s">
        <v>51</v>
      </c>
      <c r="D2658" t="s">
        <v>21</v>
      </c>
      <c r="E2658">
        <v>83642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43111</v>
      </c>
      <c r="L2658" t="s">
        <v>26</v>
      </c>
      <c r="N2658" t="s">
        <v>24</v>
      </c>
    </row>
    <row r="2659" spans="1:14" x14ac:dyDescent="0.25">
      <c r="A2659" t="s">
        <v>1843</v>
      </c>
      <c r="B2659" t="s">
        <v>1844</v>
      </c>
      <c r="C2659" t="s">
        <v>20</v>
      </c>
      <c r="D2659" t="s">
        <v>21</v>
      </c>
      <c r="E2659">
        <v>83706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43111</v>
      </c>
      <c r="L2659" t="s">
        <v>26</v>
      </c>
      <c r="N2659" t="s">
        <v>24</v>
      </c>
    </row>
    <row r="2660" spans="1:14" x14ac:dyDescent="0.25">
      <c r="A2660" t="s">
        <v>2524</v>
      </c>
      <c r="B2660" t="s">
        <v>2525</v>
      </c>
      <c r="C2660" t="s">
        <v>20</v>
      </c>
      <c r="D2660" t="s">
        <v>21</v>
      </c>
      <c r="E2660">
        <v>83706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43111</v>
      </c>
      <c r="L2660" t="s">
        <v>26</v>
      </c>
      <c r="N2660" t="s">
        <v>24</v>
      </c>
    </row>
    <row r="2661" spans="1:14" x14ac:dyDescent="0.25">
      <c r="A2661" t="s">
        <v>2541</v>
      </c>
      <c r="B2661" t="s">
        <v>2542</v>
      </c>
      <c r="C2661" t="s">
        <v>20</v>
      </c>
      <c r="D2661" t="s">
        <v>21</v>
      </c>
      <c r="E2661">
        <v>83706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43111</v>
      </c>
      <c r="L2661" t="s">
        <v>26</v>
      </c>
      <c r="N2661" t="s">
        <v>24</v>
      </c>
    </row>
    <row r="2662" spans="1:14" x14ac:dyDescent="0.25">
      <c r="A2662" t="s">
        <v>2056</v>
      </c>
      <c r="B2662" t="s">
        <v>2057</v>
      </c>
      <c r="C2662" t="s">
        <v>1662</v>
      </c>
      <c r="D2662" t="s">
        <v>21</v>
      </c>
      <c r="E2662">
        <v>83501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43111</v>
      </c>
      <c r="L2662" t="s">
        <v>26</v>
      </c>
      <c r="N2662" t="s">
        <v>24</v>
      </c>
    </row>
    <row r="2663" spans="1:14" x14ac:dyDescent="0.25">
      <c r="A2663" t="s">
        <v>998</v>
      </c>
      <c r="B2663" t="s">
        <v>3068</v>
      </c>
      <c r="C2663" t="s">
        <v>51</v>
      </c>
      <c r="D2663" t="s">
        <v>21</v>
      </c>
      <c r="E2663">
        <v>83642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43111</v>
      </c>
      <c r="L2663" t="s">
        <v>26</v>
      </c>
      <c r="N2663" t="s">
        <v>24</v>
      </c>
    </row>
    <row r="2664" spans="1:14" x14ac:dyDescent="0.25">
      <c r="A2664" t="s">
        <v>290</v>
      </c>
      <c r="B2664" t="s">
        <v>291</v>
      </c>
      <c r="C2664" t="s">
        <v>227</v>
      </c>
      <c r="D2664" t="s">
        <v>21</v>
      </c>
      <c r="E2664">
        <v>83607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43110</v>
      </c>
      <c r="L2664" t="s">
        <v>26</v>
      </c>
      <c r="N2664" t="s">
        <v>24</v>
      </c>
    </row>
    <row r="2665" spans="1:14" x14ac:dyDescent="0.25">
      <c r="A2665" t="s">
        <v>735</v>
      </c>
      <c r="B2665" t="s">
        <v>736</v>
      </c>
      <c r="C2665" t="s">
        <v>310</v>
      </c>
      <c r="D2665" t="s">
        <v>21</v>
      </c>
      <c r="E2665">
        <v>83616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43110</v>
      </c>
      <c r="L2665" t="s">
        <v>26</v>
      </c>
      <c r="N2665" t="s">
        <v>24</v>
      </c>
    </row>
    <row r="2666" spans="1:14" x14ac:dyDescent="0.25">
      <c r="A2666" t="s">
        <v>2508</v>
      </c>
      <c r="B2666" t="s">
        <v>2509</v>
      </c>
      <c r="C2666" t="s">
        <v>2510</v>
      </c>
      <c r="D2666" t="s">
        <v>21</v>
      </c>
      <c r="E2666">
        <v>83626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43110</v>
      </c>
      <c r="L2666" t="s">
        <v>26</v>
      </c>
      <c r="N2666" t="s">
        <v>24</v>
      </c>
    </row>
    <row r="2667" spans="1:14" x14ac:dyDescent="0.25">
      <c r="A2667" t="s">
        <v>2028</v>
      </c>
      <c r="B2667" t="s">
        <v>2029</v>
      </c>
      <c r="C2667" t="s">
        <v>1662</v>
      </c>
      <c r="D2667" t="s">
        <v>21</v>
      </c>
      <c r="E2667">
        <v>83501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43108</v>
      </c>
      <c r="L2667" t="s">
        <v>26</v>
      </c>
      <c r="N2667" t="s">
        <v>24</v>
      </c>
    </row>
    <row r="2668" spans="1:14" x14ac:dyDescent="0.25">
      <c r="A2668" t="s">
        <v>3069</v>
      </c>
      <c r="B2668" t="s">
        <v>3070</v>
      </c>
      <c r="C2668" t="s">
        <v>1662</v>
      </c>
      <c r="D2668" t="s">
        <v>21</v>
      </c>
      <c r="E2668">
        <v>83501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43108</v>
      </c>
      <c r="L2668" t="s">
        <v>26</v>
      </c>
      <c r="N2668" t="s">
        <v>24</v>
      </c>
    </row>
    <row r="2669" spans="1:14" x14ac:dyDescent="0.25">
      <c r="A2669" t="s">
        <v>2030</v>
      </c>
      <c r="B2669" t="s">
        <v>2031</v>
      </c>
      <c r="C2669" t="s">
        <v>1662</v>
      </c>
      <c r="D2669" t="s">
        <v>21</v>
      </c>
      <c r="E2669">
        <v>83501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43108</v>
      </c>
      <c r="L2669" t="s">
        <v>26</v>
      </c>
      <c r="N2669" t="s">
        <v>24</v>
      </c>
    </row>
    <row r="2670" spans="1:14" x14ac:dyDescent="0.25">
      <c r="A2670" t="s">
        <v>3071</v>
      </c>
      <c r="B2670" t="s">
        <v>3072</v>
      </c>
      <c r="C2670" t="s">
        <v>1662</v>
      </c>
      <c r="D2670" t="s">
        <v>21</v>
      </c>
      <c r="E2670">
        <v>83501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43108</v>
      </c>
      <c r="L2670" t="s">
        <v>26</v>
      </c>
      <c r="N2670" t="s">
        <v>24</v>
      </c>
    </row>
    <row r="2671" spans="1:14" x14ac:dyDescent="0.25">
      <c r="A2671" t="s">
        <v>2032</v>
      </c>
      <c r="B2671" t="s">
        <v>2033</v>
      </c>
      <c r="C2671" t="s">
        <v>1662</v>
      </c>
      <c r="D2671" t="s">
        <v>21</v>
      </c>
      <c r="E2671">
        <v>83501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43108</v>
      </c>
      <c r="L2671" t="s">
        <v>26</v>
      </c>
      <c r="N2671" t="s">
        <v>24</v>
      </c>
    </row>
    <row r="2672" spans="1:14" x14ac:dyDescent="0.25">
      <c r="A2672" t="s">
        <v>2034</v>
      </c>
      <c r="B2672" t="s">
        <v>2035</v>
      </c>
      <c r="C2672" t="s">
        <v>1662</v>
      </c>
      <c r="D2672" t="s">
        <v>21</v>
      </c>
      <c r="E2672">
        <v>83501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43108</v>
      </c>
      <c r="L2672" t="s">
        <v>26</v>
      </c>
      <c r="N2672" t="s">
        <v>24</v>
      </c>
    </row>
    <row r="2673" spans="1:14" x14ac:dyDescent="0.25">
      <c r="A2673" t="s">
        <v>2036</v>
      </c>
      <c r="B2673" t="s">
        <v>2037</v>
      </c>
      <c r="C2673" t="s">
        <v>1662</v>
      </c>
      <c r="D2673" t="s">
        <v>21</v>
      </c>
      <c r="E2673">
        <v>83501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43108</v>
      </c>
      <c r="L2673" t="s">
        <v>26</v>
      </c>
      <c r="N2673" t="s">
        <v>24</v>
      </c>
    </row>
    <row r="2674" spans="1:14" x14ac:dyDescent="0.25">
      <c r="A2674" t="s">
        <v>2038</v>
      </c>
      <c r="B2674" t="s">
        <v>2039</v>
      </c>
      <c r="C2674" t="s">
        <v>1662</v>
      </c>
      <c r="D2674" t="s">
        <v>21</v>
      </c>
      <c r="E2674">
        <v>83501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43108</v>
      </c>
      <c r="L2674" t="s">
        <v>26</v>
      </c>
      <c r="N2674" t="s">
        <v>24</v>
      </c>
    </row>
    <row r="2675" spans="1:14" x14ac:dyDescent="0.25">
      <c r="A2675" t="s">
        <v>2042</v>
      </c>
      <c r="B2675" t="s">
        <v>2043</v>
      </c>
      <c r="C2675" t="s">
        <v>1662</v>
      </c>
      <c r="D2675" t="s">
        <v>21</v>
      </c>
      <c r="E2675">
        <v>83501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43108</v>
      </c>
      <c r="L2675" t="s">
        <v>26</v>
      </c>
      <c r="N2675" t="s">
        <v>24</v>
      </c>
    </row>
    <row r="2676" spans="1:14" x14ac:dyDescent="0.25">
      <c r="A2676" t="s">
        <v>2046</v>
      </c>
      <c r="B2676" t="s">
        <v>2047</v>
      </c>
      <c r="C2676" t="s">
        <v>1662</v>
      </c>
      <c r="D2676" t="s">
        <v>21</v>
      </c>
      <c r="E2676">
        <v>83501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43108</v>
      </c>
      <c r="L2676" t="s">
        <v>26</v>
      </c>
      <c r="N2676" t="s">
        <v>24</v>
      </c>
    </row>
    <row r="2677" spans="1:14" x14ac:dyDescent="0.25">
      <c r="A2677" t="s">
        <v>2050</v>
      </c>
      <c r="B2677" t="s">
        <v>2051</v>
      </c>
      <c r="C2677" t="s">
        <v>1662</v>
      </c>
      <c r="D2677" t="s">
        <v>21</v>
      </c>
      <c r="E2677">
        <v>83501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43108</v>
      </c>
      <c r="L2677" t="s">
        <v>26</v>
      </c>
      <c r="N2677" t="s">
        <v>24</v>
      </c>
    </row>
    <row r="2678" spans="1:14" x14ac:dyDescent="0.25">
      <c r="A2678" t="s">
        <v>606</v>
      </c>
      <c r="B2678" t="s">
        <v>2557</v>
      </c>
      <c r="C2678" t="s">
        <v>1662</v>
      </c>
      <c r="D2678" t="s">
        <v>21</v>
      </c>
      <c r="E2678">
        <v>83501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43108</v>
      </c>
      <c r="L2678" t="s">
        <v>26</v>
      </c>
      <c r="N2678" t="s">
        <v>24</v>
      </c>
    </row>
    <row r="2679" spans="1:14" x14ac:dyDescent="0.25">
      <c r="A2679" t="s">
        <v>2058</v>
      </c>
      <c r="B2679" t="s">
        <v>2059</v>
      </c>
      <c r="C2679" t="s">
        <v>1662</v>
      </c>
      <c r="D2679" t="s">
        <v>21</v>
      </c>
      <c r="E2679">
        <v>83501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43108</v>
      </c>
      <c r="L2679" t="s">
        <v>26</v>
      </c>
      <c r="N2679" t="s">
        <v>24</v>
      </c>
    </row>
    <row r="2680" spans="1:14" x14ac:dyDescent="0.25">
      <c r="A2680" t="s">
        <v>2060</v>
      </c>
      <c r="B2680" t="s">
        <v>2061</v>
      </c>
      <c r="C2680" t="s">
        <v>1662</v>
      </c>
      <c r="D2680" t="s">
        <v>21</v>
      </c>
      <c r="E2680">
        <v>83501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43108</v>
      </c>
      <c r="L2680" t="s">
        <v>26</v>
      </c>
      <c r="N2680" t="s">
        <v>24</v>
      </c>
    </row>
    <row r="2681" spans="1:14" x14ac:dyDescent="0.25">
      <c r="A2681" t="s">
        <v>43</v>
      </c>
      <c r="B2681" t="s">
        <v>44</v>
      </c>
      <c r="C2681" t="s">
        <v>45</v>
      </c>
      <c r="D2681" t="s">
        <v>21</v>
      </c>
      <c r="E2681">
        <v>83827</v>
      </c>
      <c r="F2681" t="s">
        <v>22</v>
      </c>
      <c r="G2681" t="s">
        <v>22</v>
      </c>
      <c r="H2681" t="s">
        <v>46</v>
      </c>
      <c r="I2681" t="s">
        <v>47</v>
      </c>
      <c r="J2681" s="1">
        <v>43715</v>
      </c>
      <c r="K2681" s="1">
        <v>43734</v>
      </c>
      <c r="L2681" t="s">
        <v>48</v>
      </c>
      <c r="N2681" t="s">
        <v>49</v>
      </c>
    </row>
    <row r="2682" spans="1:14" x14ac:dyDescent="0.25">
      <c r="A2682" t="s">
        <v>111</v>
      </c>
      <c r="B2682" t="s">
        <v>112</v>
      </c>
      <c r="C2682" t="s">
        <v>113</v>
      </c>
      <c r="D2682" t="s">
        <v>21</v>
      </c>
      <c r="E2682">
        <v>83676</v>
      </c>
      <c r="F2682" t="s">
        <v>22</v>
      </c>
      <c r="G2682" t="s">
        <v>22</v>
      </c>
      <c r="H2682" t="s">
        <v>114</v>
      </c>
      <c r="I2682" t="s">
        <v>115</v>
      </c>
      <c r="J2682" s="1">
        <v>43687</v>
      </c>
      <c r="K2682" s="1">
        <v>43727</v>
      </c>
      <c r="L2682" t="s">
        <v>48</v>
      </c>
      <c r="N2682" t="s">
        <v>49</v>
      </c>
    </row>
    <row r="2683" spans="1:14" x14ac:dyDescent="0.25">
      <c r="A2683" t="s">
        <v>118</v>
      </c>
      <c r="B2683" t="s">
        <v>119</v>
      </c>
      <c r="C2683" t="s">
        <v>120</v>
      </c>
      <c r="D2683" t="s">
        <v>21</v>
      </c>
      <c r="E2683">
        <v>83318</v>
      </c>
      <c r="F2683" t="s">
        <v>22</v>
      </c>
      <c r="G2683" t="s">
        <v>22</v>
      </c>
      <c r="H2683" t="s">
        <v>46</v>
      </c>
      <c r="I2683" t="s">
        <v>47</v>
      </c>
      <c r="J2683" s="1">
        <v>43705</v>
      </c>
      <c r="K2683" s="1">
        <v>43727</v>
      </c>
      <c r="L2683" t="s">
        <v>48</v>
      </c>
      <c r="N2683" t="s">
        <v>49</v>
      </c>
    </row>
    <row r="2684" spans="1:14" x14ac:dyDescent="0.25">
      <c r="A2684" t="s">
        <v>121</v>
      </c>
      <c r="B2684" t="s">
        <v>122</v>
      </c>
      <c r="C2684" t="s">
        <v>123</v>
      </c>
      <c r="D2684" t="s">
        <v>21</v>
      </c>
      <c r="E2684">
        <v>83316</v>
      </c>
      <c r="F2684" t="s">
        <v>22</v>
      </c>
      <c r="G2684" t="s">
        <v>22</v>
      </c>
      <c r="H2684" t="s">
        <v>46</v>
      </c>
      <c r="I2684" t="s">
        <v>47</v>
      </c>
      <c r="J2684" s="1">
        <v>43665</v>
      </c>
      <c r="K2684" s="1">
        <v>43727</v>
      </c>
      <c r="L2684" t="s">
        <v>48</v>
      </c>
      <c r="N2684" t="s">
        <v>49</v>
      </c>
    </row>
    <row r="2685" spans="1:14" x14ac:dyDescent="0.25">
      <c r="A2685" t="s">
        <v>124</v>
      </c>
      <c r="B2685" t="s">
        <v>125</v>
      </c>
      <c r="C2685" t="s">
        <v>126</v>
      </c>
      <c r="D2685" t="s">
        <v>21</v>
      </c>
      <c r="E2685">
        <v>83429</v>
      </c>
      <c r="F2685" t="s">
        <v>22</v>
      </c>
      <c r="G2685" t="s">
        <v>22</v>
      </c>
      <c r="H2685" t="s">
        <v>46</v>
      </c>
      <c r="I2685" t="s">
        <v>47</v>
      </c>
      <c r="J2685" s="1">
        <v>43659</v>
      </c>
      <c r="K2685" s="1">
        <v>43727</v>
      </c>
      <c r="L2685" t="s">
        <v>48</v>
      </c>
      <c r="N2685" t="s">
        <v>49</v>
      </c>
    </row>
    <row r="2686" spans="1:14" x14ac:dyDescent="0.25">
      <c r="A2686" t="s">
        <v>129</v>
      </c>
      <c r="B2686" t="s">
        <v>130</v>
      </c>
      <c r="C2686" t="s">
        <v>131</v>
      </c>
      <c r="D2686" t="s">
        <v>21</v>
      </c>
      <c r="E2686">
        <v>83234</v>
      </c>
      <c r="F2686" t="s">
        <v>22</v>
      </c>
      <c r="G2686" t="s">
        <v>22</v>
      </c>
      <c r="H2686" t="s">
        <v>46</v>
      </c>
      <c r="I2686" t="s">
        <v>47</v>
      </c>
      <c r="J2686" s="1">
        <v>43701</v>
      </c>
      <c r="K2686" s="1">
        <v>43727</v>
      </c>
      <c r="L2686" t="s">
        <v>48</v>
      </c>
      <c r="N2686" t="s">
        <v>49</v>
      </c>
    </row>
    <row r="2687" spans="1:14" x14ac:dyDescent="0.25">
      <c r="A2687" t="s">
        <v>173</v>
      </c>
      <c r="B2687" t="s">
        <v>174</v>
      </c>
      <c r="C2687" t="s">
        <v>20</v>
      </c>
      <c r="D2687" t="s">
        <v>21</v>
      </c>
      <c r="E2687">
        <v>83702</v>
      </c>
      <c r="F2687" t="s">
        <v>22</v>
      </c>
      <c r="G2687" t="s">
        <v>22</v>
      </c>
      <c r="H2687" t="s">
        <v>46</v>
      </c>
      <c r="I2687" t="s">
        <v>175</v>
      </c>
      <c r="J2687" s="1">
        <v>43701</v>
      </c>
      <c r="K2687" s="1">
        <v>43720</v>
      </c>
      <c r="L2687" t="s">
        <v>48</v>
      </c>
      <c r="N2687" t="s">
        <v>49</v>
      </c>
    </row>
    <row r="2688" spans="1:14" x14ac:dyDescent="0.25">
      <c r="A2688" t="s">
        <v>176</v>
      </c>
      <c r="B2688" t="s">
        <v>177</v>
      </c>
      <c r="C2688" t="s">
        <v>20</v>
      </c>
      <c r="D2688" t="s">
        <v>21</v>
      </c>
      <c r="E2688">
        <v>83705</v>
      </c>
      <c r="F2688" t="s">
        <v>22</v>
      </c>
      <c r="G2688" t="s">
        <v>22</v>
      </c>
      <c r="H2688" t="s">
        <v>178</v>
      </c>
      <c r="I2688" t="s">
        <v>179</v>
      </c>
      <c r="J2688" s="1">
        <v>43691</v>
      </c>
      <c r="K2688" s="1">
        <v>43720</v>
      </c>
      <c r="L2688" t="s">
        <v>48</v>
      </c>
      <c r="N2688" t="s">
        <v>49</v>
      </c>
    </row>
    <row r="2689" spans="1:14" x14ac:dyDescent="0.25">
      <c r="A2689" t="s">
        <v>219</v>
      </c>
      <c r="B2689" t="s">
        <v>220</v>
      </c>
      <c r="C2689" t="s">
        <v>20</v>
      </c>
      <c r="D2689" t="s">
        <v>21</v>
      </c>
      <c r="E2689">
        <v>83714</v>
      </c>
      <c r="F2689" t="s">
        <v>22</v>
      </c>
      <c r="G2689" t="s">
        <v>22</v>
      </c>
      <c r="H2689" t="s">
        <v>114</v>
      </c>
      <c r="I2689" t="s">
        <v>221</v>
      </c>
      <c r="J2689" s="1">
        <v>43687</v>
      </c>
      <c r="K2689" s="1">
        <v>43713</v>
      </c>
      <c r="L2689" t="s">
        <v>48</v>
      </c>
      <c r="N2689" t="s">
        <v>49</v>
      </c>
    </row>
    <row r="2690" spans="1:14" x14ac:dyDescent="0.25">
      <c r="A2690" t="s">
        <v>222</v>
      </c>
      <c r="B2690" t="s">
        <v>223</v>
      </c>
      <c r="C2690" t="s">
        <v>224</v>
      </c>
      <c r="D2690" t="s">
        <v>21</v>
      </c>
      <c r="E2690">
        <v>83666</v>
      </c>
      <c r="F2690" t="s">
        <v>22</v>
      </c>
      <c r="G2690" t="s">
        <v>22</v>
      </c>
      <c r="H2690" t="s">
        <v>178</v>
      </c>
      <c r="I2690" t="s">
        <v>179</v>
      </c>
      <c r="J2690" s="1">
        <v>43686</v>
      </c>
      <c r="K2690" s="1">
        <v>43713</v>
      </c>
      <c r="L2690" t="s">
        <v>48</v>
      </c>
      <c r="N2690" t="s">
        <v>49</v>
      </c>
    </row>
    <row r="2691" spans="1:14" x14ac:dyDescent="0.25">
      <c r="A2691" t="s">
        <v>243</v>
      </c>
      <c r="B2691" t="s">
        <v>244</v>
      </c>
      <c r="C2691" t="s">
        <v>245</v>
      </c>
      <c r="D2691" t="s">
        <v>21</v>
      </c>
      <c r="E2691">
        <v>83250</v>
      </c>
      <c r="F2691" t="s">
        <v>22</v>
      </c>
      <c r="G2691" t="s">
        <v>22</v>
      </c>
      <c r="H2691" t="s">
        <v>46</v>
      </c>
      <c r="I2691" t="s">
        <v>47</v>
      </c>
      <c r="J2691" s="1">
        <v>43680</v>
      </c>
      <c r="K2691" s="1">
        <v>43706</v>
      </c>
      <c r="L2691" t="s">
        <v>48</v>
      </c>
      <c r="N2691" t="s">
        <v>49</v>
      </c>
    </row>
    <row r="2692" spans="1:14" x14ac:dyDescent="0.25">
      <c r="A2692" t="s">
        <v>298</v>
      </c>
      <c r="B2692" t="s">
        <v>299</v>
      </c>
      <c r="C2692" t="s">
        <v>54</v>
      </c>
      <c r="D2692" t="s">
        <v>21</v>
      </c>
      <c r="E2692">
        <v>83814</v>
      </c>
      <c r="F2692" t="s">
        <v>22</v>
      </c>
      <c r="G2692" t="s">
        <v>22</v>
      </c>
      <c r="H2692" t="s">
        <v>300</v>
      </c>
      <c r="I2692" t="s">
        <v>301</v>
      </c>
      <c r="J2692" s="1">
        <v>43673</v>
      </c>
      <c r="K2692" s="1">
        <v>43699</v>
      </c>
      <c r="L2692" t="s">
        <v>48</v>
      </c>
      <c r="N2692" t="s">
        <v>49</v>
      </c>
    </row>
    <row r="2693" spans="1:14" x14ac:dyDescent="0.25">
      <c r="A2693" t="s">
        <v>302</v>
      </c>
      <c r="B2693" t="s">
        <v>303</v>
      </c>
      <c r="C2693" t="s">
        <v>304</v>
      </c>
      <c r="D2693" t="s">
        <v>21</v>
      </c>
      <c r="E2693">
        <v>83821</v>
      </c>
      <c r="F2693" t="s">
        <v>22</v>
      </c>
      <c r="G2693" t="s">
        <v>22</v>
      </c>
      <c r="H2693" t="s">
        <v>46</v>
      </c>
      <c r="I2693" t="s">
        <v>47</v>
      </c>
      <c r="J2693" s="1">
        <v>43673</v>
      </c>
      <c r="K2693" s="1">
        <v>43699</v>
      </c>
      <c r="L2693" t="s">
        <v>48</v>
      </c>
      <c r="N2693" t="s">
        <v>49</v>
      </c>
    </row>
    <row r="2694" spans="1:14" x14ac:dyDescent="0.25">
      <c r="A2694" t="s">
        <v>308</v>
      </c>
      <c r="B2694" t="s">
        <v>309</v>
      </c>
      <c r="C2694" t="s">
        <v>310</v>
      </c>
      <c r="D2694" t="s">
        <v>21</v>
      </c>
      <c r="E2694">
        <v>83616</v>
      </c>
      <c r="F2694" t="s">
        <v>22</v>
      </c>
      <c r="G2694" t="s">
        <v>22</v>
      </c>
      <c r="H2694" t="s">
        <v>178</v>
      </c>
      <c r="I2694" t="s">
        <v>179</v>
      </c>
      <c r="J2694" s="1">
        <v>43671</v>
      </c>
      <c r="K2694" s="1">
        <v>43699</v>
      </c>
      <c r="L2694" t="s">
        <v>48</v>
      </c>
      <c r="N2694" t="s">
        <v>49</v>
      </c>
    </row>
    <row r="2695" spans="1:14" x14ac:dyDescent="0.25">
      <c r="A2695" t="s">
        <v>361</v>
      </c>
      <c r="B2695" t="s">
        <v>362</v>
      </c>
      <c r="C2695" t="s">
        <v>54</v>
      </c>
      <c r="D2695" t="s">
        <v>21</v>
      </c>
      <c r="E2695">
        <v>83814</v>
      </c>
      <c r="F2695" t="s">
        <v>22</v>
      </c>
      <c r="G2695" t="s">
        <v>22</v>
      </c>
      <c r="H2695" t="s">
        <v>114</v>
      </c>
      <c r="I2695" t="s">
        <v>363</v>
      </c>
      <c r="J2695" s="1">
        <v>43665</v>
      </c>
      <c r="K2695" s="1">
        <v>43692</v>
      </c>
      <c r="L2695" t="s">
        <v>48</v>
      </c>
      <c r="N2695" t="s">
        <v>49</v>
      </c>
    </row>
    <row r="2696" spans="1:14" x14ac:dyDescent="0.25">
      <c r="A2696" t="s">
        <v>364</v>
      </c>
      <c r="B2696" t="s">
        <v>365</v>
      </c>
      <c r="C2696" t="s">
        <v>72</v>
      </c>
      <c r="D2696" t="s">
        <v>21</v>
      </c>
      <c r="E2696">
        <v>83815</v>
      </c>
      <c r="F2696" t="s">
        <v>22</v>
      </c>
      <c r="G2696" t="s">
        <v>22</v>
      </c>
      <c r="H2696" t="s">
        <v>114</v>
      </c>
      <c r="I2696" t="s">
        <v>366</v>
      </c>
      <c r="J2696" s="1">
        <v>43665</v>
      </c>
      <c r="K2696" s="1">
        <v>43692</v>
      </c>
      <c r="L2696" t="s">
        <v>48</v>
      </c>
      <c r="N2696" t="s">
        <v>49</v>
      </c>
    </row>
    <row r="2697" spans="1:14" x14ac:dyDescent="0.25">
      <c r="A2697" t="s">
        <v>367</v>
      </c>
      <c r="B2697" t="s">
        <v>368</v>
      </c>
      <c r="C2697" t="s">
        <v>110</v>
      </c>
      <c r="D2697" t="s">
        <v>21</v>
      </c>
      <c r="E2697">
        <v>83406</v>
      </c>
      <c r="F2697" t="s">
        <v>22</v>
      </c>
      <c r="G2697" t="s">
        <v>22</v>
      </c>
      <c r="H2697" t="s">
        <v>46</v>
      </c>
      <c r="I2697" t="s">
        <v>47</v>
      </c>
      <c r="J2697" s="1">
        <v>43664</v>
      </c>
      <c r="K2697" s="1">
        <v>43692</v>
      </c>
      <c r="L2697" t="s">
        <v>48</v>
      </c>
      <c r="N2697" t="s">
        <v>49</v>
      </c>
    </row>
    <row r="2698" spans="1:14" x14ac:dyDescent="0.25">
      <c r="A2698" t="s">
        <v>437</v>
      </c>
      <c r="B2698" t="s">
        <v>438</v>
      </c>
      <c r="C2698" t="s">
        <v>439</v>
      </c>
      <c r="D2698" t="s">
        <v>21</v>
      </c>
      <c r="E2698">
        <v>83856</v>
      </c>
      <c r="F2698" t="s">
        <v>22</v>
      </c>
      <c r="G2698" t="s">
        <v>22</v>
      </c>
      <c r="H2698" t="s">
        <v>178</v>
      </c>
      <c r="I2698" t="s">
        <v>179</v>
      </c>
      <c r="J2698" s="1">
        <v>43632</v>
      </c>
      <c r="K2698" s="1">
        <v>43685</v>
      </c>
      <c r="L2698" t="s">
        <v>48</v>
      </c>
      <c r="N2698" t="s">
        <v>49</v>
      </c>
    </row>
    <row r="2699" spans="1:14" x14ac:dyDescent="0.25">
      <c r="A2699" t="s">
        <v>440</v>
      </c>
      <c r="B2699" t="s">
        <v>441</v>
      </c>
      <c r="C2699" t="s">
        <v>442</v>
      </c>
      <c r="D2699" t="s">
        <v>21</v>
      </c>
      <c r="E2699">
        <v>83672</v>
      </c>
      <c r="F2699" t="s">
        <v>22</v>
      </c>
      <c r="G2699" t="s">
        <v>22</v>
      </c>
      <c r="H2699" t="s">
        <v>178</v>
      </c>
      <c r="I2699" t="s">
        <v>179</v>
      </c>
      <c r="J2699" s="1">
        <v>43658</v>
      </c>
      <c r="K2699" s="1">
        <v>43685</v>
      </c>
      <c r="L2699" t="s">
        <v>48</v>
      </c>
      <c r="N2699" t="s">
        <v>49</v>
      </c>
    </row>
    <row r="2700" spans="1:14" x14ac:dyDescent="0.25">
      <c r="A2700" t="s">
        <v>443</v>
      </c>
      <c r="B2700" t="s">
        <v>444</v>
      </c>
      <c r="C2700" t="s">
        <v>126</v>
      </c>
      <c r="D2700" t="s">
        <v>21</v>
      </c>
      <c r="E2700">
        <v>83429</v>
      </c>
      <c r="F2700" t="s">
        <v>22</v>
      </c>
      <c r="G2700" t="s">
        <v>22</v>
      </c>
      <c r="H2700" t="s">
        <v>46</v>
      </c>
      <c r="I2700" t="s">
        <v>47</v>
      </c>
      <c r="J2700" s="1">
        <v>43659</v>
      </c>
      <c r="K2700" s="1">
        <v>43685</v>
      </c>
      <c r="L2700" t="s">
        <v>48</v>
      </c>
      <c r="N2700" t="s">
        <v>49</v>
      </c>
    </row>
    <row r="2701" spans="1:14" x14ac:dyDescent="0.25">
      <c r="A2701" t="s">
        <v>445</v>
      </c>
      <c r="B2701" t="s">
        <v>446</v>
      </c>
      <c r="C2701" t="s">
        <v>447</v>
      </c>
      <c r="D2701" t="s">
        <v>21</v>
      </c>
      <c r="E2701">
        <v>83622</v>
      </c>
      <c r="F2701" t="s">
        <v>22</v>
      </c>
      <c r="G2701" t="s">
        <v>22</v>
      </c>
      <c r="H2701" t="s">
        <v>178</v>
      </c>
      <c r="I2701" t="s">
        <v>179</v>
      </c>
      <c r="J2701" s="1">
        <v>43657</v>
      </c>
      <c r="K2701" s="1">
        <v>43685</v>
      </c>
      <c r="L2701" t="s">
        <v>48</v>
      </c>
      <c r="N2701" t="s">
        <v>49</v>
      </c>
    </row>
    <row r="2702" spans="1:14" x14ac:dyDescent="0.25">
      <c r="A2702" t="s">
        <v>448</v>
      </c>
      <c r="B2702" t="s">
        <v>449</v>
      </c>
      <c r="C2702" t="s">
        <v>450</v>
      </c>
      <c r="D2702" t="s">
        <v>21</v>
      </c>
      <c r="E2702">
        <v>83610</v>
      </c>
      <c r="F2702" t="s">
        <v>22</v>
      </c>
      <c r="G2702" t="s">
        <v>22</v>
      </c>
      <c r="H2702" t="s">
        <v>46</v>
      </c>
      <c r="I2702" t="s">
        <v>175</v>
      </c>
      <c r="J2702" s="1">
        <v>43659</v>
      </c>
      <c r="K2702" s="1">
        <v>43685</v>
      </c>
      <c r="L2702" t="s">
        <v>48</v>
      </c>
      <c r="N2702" t="s">
        <v>49</v>
      </c>
    </row>
    <row r="2703" spans="1:14" x14ac:dyDescent="0.25">
      <c r="A2703" t="s">
        <v>451</v>
      </c>
      <c r="B2703" t="s">
        <v>452</v>
      </c>
      <c r="C2703" t="s">
        <v>126</v>
      </c>
      <c r="D2703" t="s">
        <v>21</v>
      </c>
      <c r="E2703">
        <v>83429</v>
      </c>
      <c r="F2703" t="s">
        <v>22</v>
      </c>
      <c r="G2703" t="s">
        <v>22</v>
      </c>
      <c r="H2703" t="s">
        <v>46</v>
      </c>
      <c r="I2703" t="s">
        <v>47</v>
      </c>
      <c r="J2703" s="1">
        <v>43659</v>
      </c>
      <c r="K2703" s="1">
        <v>43685</v>
      </c>
      <c r="L2703" t="s">
        <v>48</v>
      </c>
      <c r="N2703" t="s">
        <v>49</v>
      </c>
    </row>
    <row r="2704" spans="1:14" x14ac:dyDescent="0.25">
      <c r="A2704" t="s">
        <v>308</v>
      </c>
      <c r="B2704" t="s">
        <v>453</v>
      </c>
      <c r="C2704" t="s">
        <v>442</v>
      </c>
      <c r="D2704" t="s">
        <v>21</v>
      </c>
      <c r="E2704">
        <v>83672</v>
      </c>
      <c r="F2704" t="s">
        <v>22</v>
      </c>
      <c r="G2704" t="s">
        <v>22</v>
      </c>
      <c r="H2704" t="s">
        <v>454</v>
      </c>
      <c r="I2704" t="s">
        <v>455</v>
      </c>
      <c r="J2704" s="1">
        <v>43658</v>
      </c>
      <c r="K2704" s="1">
        <v>43685</v>
      </c>
      <c r="L2704" t="s">
        <v>48</v>
      </c>
      <c r="N2704" t="s">
        <v>49</v>
      </c>
    </row>
    <row r="2705" spans="1:14" x14ac:dyDescent="0.25">
      <c r="A2705" t="s">
        <v>456</v>
      </c>
      <c r="B2705" t="s">
        <v>457</v>
      </c>
      <c r="C2705" t="s">
        <v>126</v>
      </c>
      <c r="D2705" t="s">
        <v>21</v>
      </c>
      <c r="E2705">
        <v>83429</v>
      </c>
      <c r="F2705" t="s">
        <v>22</v>
      </c>
      <c r="G2705" t="s">
        <v>22</v>
      </c>
      <c r="H2705" t="s">
        <v>46</v>
      </c>
      <c r="I2705" t="s">
        <v>47</v>
      </c>
      <c r="J2705" s="1">
        <v>43659</v>
      </c>
      <c r="K2705" s="1">
        <v>43685</v>
      </c>
      <c r="L2705" t="s">
        <v>48</v>
      </c>
      <c r="N2705" t="s">
        <v>49</v>
      </c>
    </row>
    <row r="2706" spans="1:14" x14ac:dyDescent="0.25">
      <c r="A2706" t="s">
        <v>513</v>
      </c>
      <c r="B2706" t="s">
        <v>514</v>
      </c>
      <c r="C2706" t="s">
        <v>40</v>
      </c>
      <c r="D2706" t="s">
        <v>21</v>
      </c>
      <c r="E2706">
        <v>83404</v>
      </c>
      <c r="F2706" t="s">
        <v>22</v>
      </c>
      <c r="G2706" t="s">
        <v>22</v>
      </c>
      <c r="H2706" t="s">
        <v>114</v>
      </c>
      <c r="I2706" t="s">
        <v>221</v>
      </c>
      <c r="J2706" s="1">
        <v>43652</v>
      </c>
      <c r="K2706" s="1">
        <v>43678</v>
      </c>
      <c r="L2706" t="s">
        <v>48</v>
      </c>
      <c r="N2706" t="s">
        <v>49</v>
      </c>
    </row>
    <row r="2707" spans="1:14" x14ac:dyDescent="0.25">
      <c r="A2707" t="s">
        <v>515</v>
      </c>
      <c r="B2707" t="s">
        <v>516</v>
      </c>
      <c r="C2707" t="s">
        <v>40</v>
      </c>
      <c r="D2707" t="s">
        <v>21</v>
      </c>
      <c r="E2707">
        <v>83401</v>
      </c>
      <c r="F2707" t="s">
        <v>22</v>
      </c>
      <c r="G2707" t="s">
        <v>22</v>
      </c>
      <c r="H2707" t="s">
        <v>114</v>
      </c>
      <c r="I2707" t="s">
        <v>221</v>
      </c>
      <c r="J2707" s="1">
        <v>43654</v>
      </c>
      <c r="K2707" s="1">
        <v>43678</v>
      </c>
      <c r="L2707" t="s">
        <v>48</v>
      </c>
      <c r="N2707" t="s">
        <v>49</v>
      </c>
    </row>
    <row r="2708" spans="1:14" x14ac:dyDescent="0.25">
      <c r="A2708" t="s">
        <v>517</v>
      </c>
      <c r="B2708" t="s">
        <v>518</v>
      </c>
      <c r="C2708" t="s">
        <v>51</v>
      </c>
      <c r="D2708" t="s">
        <v>21</v>
      </c>
      <c r="E2708">
        <v>83642</v>
      </c>
      <c r="F2708" t="s">
        <v>22</v>
      </c>
      <c r="G2708" t="s">
        <v>22</v>
      </c>
      <c r="H2708" t="s">
        <v>114</v>
      </c>
      <c r="I2708" t="s">
        <v>115</v>
      </c>
      <c r="J2708" s="1">
        <v>43647</v>
      </c>
      <c r="K2708" s="1">
        <v>43678</v>
      </c>
      <c r="L2708" t="s">
        <v>48</v>
      </c>
      <c r="N2708" t="s">
        <v>49</v>
      </c>
    </row>
    <row r="2709" spans="1:14" x14ac:dyDescent="0.25">
      <c r="A2709" t="s">
        <v>41</v>
      </c>
      <c r="B2709" t="s">
        <v>42</v>
      </c>
      <c r="C2709" t="s">
        <v>40</v>
      </c>
      <c r="D2709" t="s">
        <v>21</v>
      </c>
      <c r="E2709">
        <v>83401</v>
      </c>
      <c r="F2709" t="s">
        <v>22</v>
      </c>
      <c r="G2709" t="s">
        <v>22</v>
      </c>
      <c r="H2709" t="s">
        <v>46</v>
      </c>
      <c r="I2709" t="s">
        <v>47</v>
      </c>
      <c r="J2709" s="1">
        <v>43648</v>
      </c>
      <c r="K2709" s="1">
        <v>43678</v>
      </c>
      <c r="L2709" t="s">
        <v>48</v>
      </c>
      <c r="N2709" t="s">
        <v>49</v>
      </c>
    </row>
    <row r="2710" spans="1:14" x14ac:dyDescent="0.25">
      <c r="A2710" t="s">
        <v>519</v>
      </c>
      <c r="B2710" t="s">
        <v>520</v>
      </c>
      <c r="C2710" t="s">
        <v>110</v>
      </c>
      <c r="D2710" t="s">
        <v>21</v>
      </c>
      <c r="E2710">
        <v>83406</v>
      </c>
      <c r="F2710" t="s">
        <v>22</v>
      </c>
      <c r="G2710" t="s">
        <v>22</v>
      </c>
      <c r="H2710" t="s">
        <v>114</v>
      </c>
      <c r="I2710" t="s">
        <v>363</v>
      </c>
      <c r="J2710" s="1">
        <v>43654</v>
      </c>
      <c r="K2710" s="1">
        <v>43678</v>
      </c>
      <c r="L2710" t="s">
        <v>48</v>
      </c>
      <c r="N2710" t="s">
        <v>49</v>
      </c>
    </row>
    <row r="2711" spans="1:14" x14ac:dyDescent="0.25">
      <c r="A2711" t="s">
        <v>183</v>
      </c>
      <c r="B2711" t="s">
        <v>600</v>
      </c>
      <c r="C2711" t="s">
        <v>182</v>
      </c>
      <c r="D2711" t="s">
        <v>21</v>
      </c>
      <c r="E2711">
        <v>83858</v>
      </c>
      <c r="F2711" t="s">
        <v>22</v>
      </c>
      <c r="G2711" t="s">
        <v>22</v>
      </c>
      <c r="H2711" t="s">
        <v>178</v>
      </c>
      <c r="I2711" t="s">
        <v>179</v>
      </c>
      <c r="J2711" s="1">
        <v>43638</v>
      </c>
      <c r="K2711" s="1">
        <v>43671</v>
      </c>
      <c r="L2711" t="s">
        <v>48</v>
      </c>
      <c r="N2711" t="s">
        <v>49</v>
      </c>
    </row>
    <row r="2712" spans="1:14" x14ac:dyDescent="0.25">
      <c r="A2712" t="s">
        <v>601</v>
      </c>
      <c r="B2712" t="s">
        <v>602</v>
      </c>
      <c r="C2712" t="s">
        <v>20</v>
      </c>
      <c r="D2712" t="s">
        <v>21</v>
      </c>
      <c r="E2712">
        <v>83705</v>
      </c>
      <c r="F2712" t="s">
        <v>22</v>
      </c>
      <c r="G2712" t="s">
        <v>22</v>
      </c>
      <c r="H2712" t="s">
        <v>114</v>
      </c>
      <c r="I2712" t="s">
        <v>115</v>
      </c>
      <c r="J2712" s="1">
        <v>43644</v>
      </c>
      <c r="K2712" s="1">
        <v>43671</v>
      </c>
      <c r="L2712" t="s">
        <v>48</v>
      </c>
      <c r="N2712" t="s">
        <v>49</v>
      </c>
    </row>
    <row r="2713" spans="1:14" x14ac:dyDescent="0.25">
      <c r="A2713" t="s">
        <v>721</v>
      </c>
      <c r="B2713" t="s">
        <v>722</v>
      </c>
      <c r="C2713" t="s">
        <v>20</v>
      </c>
      <c r="D2713" t="s">
        <v>21</v>
      </c>
      <c r="E2713">
        <v>83706</v>
      </c>
      <c r="F2713" t="s">
        <v>22</v>
      </c>
      <c r="G2713" t="s">
        <v>22</v>
      </c>
      <c r="H2713" t="s">
        <v>454</v>
      </c>
      <c r="I2713" t="s">
        <v>363</v>
      </c>
      <c r="J2713" s="1">
        <v>43623</v>
      </c>
      <c r="K2713" s="1">
        <v>43664</v>
      </c>
      <c r="L2713" t="s">
        <v>48</v>
      </c>
      <c r="N2713" t="s">
        <v>49</v>
      </c>
    </row>
    <row r="2714" spans="1:14" x14ac:dyDescent="0.25">
      <c r="A2714" t="s">
        <v>741</v>
      </c>
      <c r="B2714" t="s">
        <v>742</v>
      </c>
      <c r="C2714" t="s">
        <v>743</v>
      </c>
      <c r="D2714" t="s">
        <v>21</v>
      </c>
      <c r="E2714">
        <v>83221</v>
      </c>
      <c r="F2714" t="s">
        <v>22</v>
      </c>
      <c r="G2714" t="s">
        <v>22</v>
      </c>
      <c r="H2714" t="s">
        <v>46</v>
      </c>
      <c r="I2714" t="s">
        <v>47</v>
      </c>
      <c r="J2714" s="1">
        <v>43629</v>
      </c>
      <c r="K2714" s="1">
        <v>43664</v>
      </c>
      <c r="L2714" t="s">
        <v>48</v>
      </c>
      <c r="N2714" t="s">
        <v>49</v>
      </c>
    </row>
    <row r="2715" spans="1:14" x14ac:dyDescent="0.25">
      <c r="A2715" t="s">
        <v>821</v>
      </c>
      <c r="B2715" t="s">
        <v>822</v>
      </c>
      <c r="C2715" t="s">
        <v>20</v>
      </c>
      <c r="D2715" t="s">
        <v>21</v>
      </c>
      <c r="E2715">
        <v>83706</v>
      </c>
      <c r="F2715" t="s">
        <v>22</v>
      </c>
      <c r="G2715" t="s">
        <v>22</v>
      </c>
      <c r="H2715" t="s">
        <v>46</v>
      </c>
      <c r="I2715" t="s">
        <v>175</v>
      </c>
      <c r="J2715" s="1">
        <v>43619</v>
      </c>
      <c r="K2715" s="1">
        <v>43657</v>
      </c>
      <c r="L2715" t="s">
        <v>48</v>
      </c>
      <c r="N2715" t="s">
        <v>49</v>
      </c>
    </row>
    <row r="2716" spans="1:14" x14ac:dyDescent="0.25">
      <c r="A2716" t="s">
        <v>832</v>
      </c>
      <c r="B2716" t="s">
        <v>833</v>
      </c>
      <c r="C2716" t="s">
        <v>476</v>
      </c>
      <c r="D2716" t="s">
        <v>21</v>
      </c>
      <c r="E2716">
        <v>83302</v>
      </c>
      <c r="F2716" t="s">
        <v>22</v>
      </c>
      <c r="G2716" t="s">
        <v>22</v>
      </c>
      <c r="H2716" t="s">
        <v>46</v>
      </c>
      <c r="I2716" t="s">
        <v>47</v>
      </c>
      <c r="J2716" s="1">
        <v>43621</v>
      </c>
      <c r="K2716" s="1">
        <v>43657</v>
      </c>
      <c r="L2716" t="s">
        <v>48</v>
      </c>
      <c r="N2716" t="s">
        <v>49</v>
      </c>
    </row>
    <row r="2717" spans="1:14" x14ac:dyDescent="0.25">
      <c r="A2717" t="s">
        <v>928</v>
      </c>
      <c r="B2717" t="s">
        <v>36</v>
      </c>
      <c r="C2717" t="s">
        <v>37</v>
      </c>
      <c r="D2717" t="s">
        <v>21</v>
      </c>
      <c r="E2717">
        <v>83213</v>
      </c>
      <c r="F2717" t="s">
        <v>22</v>
      </c>
      <c r="G2717" t="s">
        <v>22</v>
      </c>
      <c r="H2717" t="s">
        <v>46</v>
      </c>
      <c r="I2717" t="s">
        <v>47</v>
      </c>
      <c r="J2717" s="1">
        <v>43610</v>
      </c>
      <c r="K2717" s="1">
        <v>43651</v>
      </c>
      <c r="L2717" t="s">
        <v>48</v>
      </c>
      <c r="N2717" t="s">
        <v>49</v>
      </c>
    </row>
    <row r="2718" spans="1:14" x14ac:dyDescent="0.25">
      <c r="A2718" t="s">
        <v>929</v>
      </c>
      <c r="B2718" t="s">
        <v>930</v>
      </c>
      <c r="C2718" t="s">
        <v>123</v>
      </c>
      <c r="D2718" t="s">
        <v>21</v>
      </c>
      <c r="E2718">
        <v>83316</v>
      </c>
      <c r="F2718" t="s">
        <v>22</v>
      </c>
      <c r="G2718" t="s">
        <v>22</v>
      </c>
      <c r="H2718" t="s">
        <v>114</v>
      </c>
      <c r="I2718" t="s">
        <v>221</v>
      </c>
      <c r="J2718" s="1">
        <v>43600</v>
      </c>
      <c r="K2718" s="1">
        <v>43651</v>
      </c>
      <c r="L2718" t="s">
        <v>48</v>
      </c>
      <c r="N2718" t="s">
        <v>49</v>
      </c>
    </row>
    <row r="2719" spans="1:14" x14ac:dyDescent="0.25">
      <c r="A2719" t="s">
        <v>991</v>
      </c>
      <c r="B2719" t="s">
        <v>992</v>
      </c>
      <c r="C2719" t="s">
        <v>20</v>
      </c>
      <c r="D2719" t="s">
        <v>21</v>
      </c>
      <c r="E2719">
        <v>83713</v>
      </c>
      <c r="F2719" t="s">
        <v>22</v>
      </c>
      <c r="G2719" t="s">
        <v>22</v>
      </c>
      <c r="H2719" t="s">
        <v>46</v>
      </c>
      <c r="I2719" t="s">
        <v>175</v>
      </c>
      <c r="J2719" s="1">
        <v>43606</v>
      </c>
      <c r="K2719" s="1">
        <v>43643</v>
      </c>
      <c r="L2719" t="s">
        <v>48</v>
      </c>
      <c r="N2719" t="s">
        <v>993</v>
      </c>
    </row>
    <row r="2720" spans="1:14" x14ac:dyDescent="0.25">
      <c r="A2720" t="s">
        <v>156</v>
      </c>
      <c r="B2720" t="s">
        <v>157</v>
      </c>
      <c r="C2720" t="s">
        <v>153</v>
      </c>
      <c r="D2720" t="s">
        <v>21</v>
      </c>
      <c r="E2720">
        <v>83333</v>
      </c>
      <c r="F2720" t="s">
        <v>22</v>
      </c>
      <c r="G2720" t="s">
        <v>22</v>
      </c>
      <c r="H2720" t="s">
        <v>46</v>
      </c>
      <c r="I2720" t="s">
        <v>175</v>
      </c>
      <c r="J2720" t="s">
        <v>1627</v>
      </c>
      <c r="K2720" s="1">
        <v>43437</v>
      </c>
      <c r="L2720" t="s">
        <v>1628</v>
      </c>
      <c r="M2720" t="str">
        <f>HYPERLINK("https://www.regulations.gov/docket?D=FDA-2018-H-4586")</f>
        <v>https://www.regulations.gov/docket?D=FDA-2018-H-4586</v>
      </c>
      <c r="N2720" t="s">
        <v>1627</v>
      </c>
    </row>
    <row r="2721" spans="1:14" x14ac:dyDescent="0.25">
      <c r="A2721" t="s">
        <v>929</v>
      </c>
      <c r="B2721" t="s">
        <v>1629</v>
      </c>
      <c r="C2721" t="s">
        <v>1480</v>
      </c>
      <c r="D2721" t="s">
        <v>21</v>
      </c>
      <c r="E2721">
        <v>83338</v>
      </c>
      <c r="F2721" t="s">
        <v>22</v>
      </c>
      <c r="G2721" t="s">
        <v>22</v>
      </c>
      <c r="H2721" t="s">
        <v>114</v>
      </c>
      <c r="I2721" t="s">
        <v>221</v>
      </c>
      <c r="J2721" t="s">
        <v>1627</v>
      </c>
      <c r="K2721" s="1">
        <v>43424</v>
      </c>
      <c r="L2721" t="s">
        <v>1628</v>
      </c>
      <c r="M2721" t="str">
        <f>HYPERLINK("https://www.regulations.gov/docket?D=FDA-2018-H-4408")</f>
        <v>https://www.regulations.gov/docket?D=FDA-2018-H-4408</v>
      </c>
      <c r="N2721" t="s">
        <v>1627</v>
      </c>
    </row>
    <row r="2722" spans="1:14" x14ac:dyDescent="0.25">
      <c r="A2722" t="s">
        <v>1630</v>
      </c>
      <c r="B2722" t="s">
        <v>1631</v>
      </c>
      <c r="C2722" t="s">
        <v>778</v>
      </c>
      <c r="D2722" t="s">
        <v>21</v>
      </c>
      <c r="E2722">
        <v>83328</v>
      </c>
      <c r="F2722" t="s">
        <v>22</v>
      </c>
      <c r="G2722" t="s">
        <v>22</v>
      </c>
      <c r="H2722" t="s">
        <v>46</v>
      </c>
      <c r="I2722" t="s">
        <v>175</v>
      </c>
      <c r="J2722" t="s">
        <v>1627</v>
      </c>
      <c r="K2722" s="1">
        <v>43424</v>
      </c>
      <c r="L2722" t="s">
        <v>1628</v>
      </c>
      <c r="M2722" t="str">
        <f>HYPERLINK("https://www.regulations.gov/docket?D=FDA-2018-H-4401")</f>
        <v>https://www.regulations.gov/docket?D=FDA-2018-H-4401</v>
      </c>
      <c r="N2722" t="s">
        <v>1627</v>
      </c>
    </row>
    <row r="2723" spans="1:14" x14ac:dyDescent="0.25">
      <c r="A2723" t="s">
        <v>1632</v>
      </c>
      <c r="B2723" t="s">
        <v>1633</v>
      </c>
      <c r="C2723" t="s">
        <v>500</v>
      </c>
      <c r="D2723" t="s">
        <v>21</v>
      </c>
      <c r="E2723">
        <v>83201</v>
      </c>
      <c r="F2723" t="s">
        <v>22</v>
      </c>
      <c r="G2723" t="s">
        <v>22</v>
      </c>
      <c r="H2723" t="s">
        <v>114</v>
      </c>
      <c r="I2723" t="s">
        <v>221</v>
      </c>
      <c r="J2723" t="s">
        <v>1627</v>
      </c>
      <c r="K2723" s="1">
        <v>43417</v>
      </c>
      <c r="L2723" t="s">
        <v>1628</v>
      </c>
      <c r="M2723" t="str">
        <f>HYPERLINK("https://www.regulations.gov/docket?D=FDA-2018-H-4311")</f>
        <v>https://www.regulations.gov/docket?D=FDA-2018-H-4311</v>
      </c>
      <c r="N2723" t="s">
        <v>1627</v>
      </c>
    </row>
    <row r="2724" spans="1:14" x14ac:dyDescent="0.25">
      <c r="A2724" t="s">
        <v>779</v>
      </c>
      <c r="B2724" t="s">
        <v>1634</v>
      </c>
      <c r="C2724" t="s">
        <v>289</v>
      </c>
      <c r="D2724" t="s">
        <v>21</v>
      </c>
      <c r="E2724">
        <v>83686</v>
      </c>
      <c r="F2724" t="s">
        <v>22</v>
      </c>
      <c r="G2724" t="s">
        <v>22</v>
      </c>
      <c r="H2724" t="s">
        <v>114</v>
      </c>
      <c r="I2724" t="s">
        <v>363</v>
      </c>
      <c r="J2724" s="1">
        <v>43348</v>
      </c>
      <c r="K2724" s="1">
        <v>43412</v>
      </c>
      <c r="L2724" t="s">
        <v>48</v>
      </c>
      <c r="N2724" t="s">
        <v>1635</v>
      </c>
    </row>
    <row r="2725" spans="1:14" x14ac:dyDescent="0.25">
      <c r="A2725" t="s">
        <v>1636</v>
      </c>
      <c r="B2725" t="s">
        <v>1637</v>
      </c>
      <c r="C2725" t="s">
        <v>568</v>
      </c>
      <c r="D2725" t="s">
        <v>21</v>
      </c>
      <c r="E2725">
        <v>83624</v>
      </c>
      <c r="F2725" t="s">
        <v>22</v>
      </c>
      <c r="G2725" t="s">
        <v>22</v>
      </c>
      <c r="H2725" t="s">
        <v>46</v>
      </c>
      <c r="I2725" t="s">
        <v>363</v>
      </c>
      <c r="J2725" t="s">
        <v>1627</v>
      </c>
      <c r="K2725" s="1">
        <v>43403</v>
      </c>
      <c r="L2725" t="s">
        <v>1628</v>
      </c>
      <c r="M2725" t="str">
        <f>HYPERLINK("https://www.regulations.gov/docket?D=FDA-2018-H-4105")</f>
        <v>https://www.regulations.gov/docket?D=FDA-2018-H-4105</v>
      </c>
      <c r="N2725" t="s">
        <v>1627</v>
      </c>
    </row>
    <row r="2726" spans="1:14" x14ac:dyDescent="0.25">
      <c r="A2726" t="s">
        <v>1638</v>
      </c>
      <c r="B2726" t="s">
        <v>1639</v>
      </c>
      <c r="C2726" t="s">
        <v>605</v>
      </c>
      <c r="D2726" t="s">
        <v>21</v>
      </c>
      <c r="E2726">
        <v>83669</v>
      </c>
      <c r="F2726" t="s">
        <v>22</v>
      </c>
      <c r="G2726" t="s">
        <v>22</v>
      </c>
      <c r="H2726" t="s">
        <v>46</v>
      </c>
      <c r="I2726" t="s">
        <v>47</v>
      </c>
      <c r="J2726" s="1">
        <v>43340</v>
      </c>
      <c r="K2726" s="1">
        <v>43398</v>
      </c>
      <c r="L2726" t="s">
        <v>48</v>
      </c>
      <c r="N2726" t="s">
        <v>993</v>
      </c>
    </row>
    <row r="2727" spans="1:14" x14ac:dyDescent="0.25">
      <c r="A2727" t="s">
        <v>1641</v>
      </c>
      <c r="B2727" t="s">
        <v>1642</v>
      </c>
      <c r="C2727" t="s">
        <v>1643</v>
      </c>
      <c r="D2727" t="s">
        <v>21</v>
      </c>
      <c r="E2727">
        <v>83278</v>
      </c>
      <c r="F2727" t="s">
        <v>22</v>
      </c>
      <c r="G2727" t="s">
        <v>22</v>
      </c>
      <c r="H2727" t="s">
        <v>454</v>
      </c>
      <c r="I2727" t="s">
        <v>1644</v>
      </c>
      <c r="J2727" s="1">
        <v>43279</v>
      </c>
      <c r="K2727" s="1">
        <v>43391</v>
      </c>
      <c r="L2727" t="s">
        <v>48</v>
      </c>
      <c r="N2727" t="s">
        <v>1635</v>
      </c>
    </row>
    <row r="2728" spans="1:14" x14ac:dyDescent="0.25">
      <c r="A2728" t="s">
        <v>1645</v>
      </c>
      <c r="B2728" t="s">
        <v>1646</v>
      </c>
      <c r="C2728" t="s">
        <v>500</v>
      </c>
      <c r="D2728" t="s">
        <v>21</v>
      </c>
      <c r="E2728">
        <v>83201</v>
      </c>
      <c r="F2728" t="s">
        <v>22</v>
      </c>
      <c r="G2728" t="s">
        <v>22</v>
      </c>
      <c r="H2728" t="s">
        <v>46</v>
      </c>
      <c r="I2728" t="s">
        <v>175</v>
      </c>
      <c r="J2728" s="1">
        <v>43337</v>
      </c>
      <c r="K2728" s="1">
        <v>43391</v>
      </c>
      <c r="L2728" t="s">
        <v>48</v>
      </c>
      <c r="N2728" t="s">
        <v>993</v>
      </c>
    </row>
    <row r="2729" spans="1:14" x14ac:dyDescent="0.25">
      <c r="A2729" t="s">
        <v>1069</v>
      </c>
      <c r="B2729" t="s">
        <v>1647</v>
      </c>
      <c r="C2729" t="s">
        <v>1071</v>
      </c>
      <c r="D2729" t="s">
        <v>21</v>
      </c>
      <c r="E2729">
        <v>83869</v>
      </c>
      <c r="F2729" t="s">
        <v>22</v>
      </c>
      <c r="G2729" t="s">
        <v>22</v>
      </c>
      <c r="H2729" t="s">
        <v>178</v>
      </c>
      <c r="I2729" t="s">
        <v>179</v>
      </c>
      <c r="J2729" s="1">
        <v>43281</v>
      </c>
      <c r="K2729" s="1">
        <v>43384</v>
      </c>
      <c r="L2729" t="s">
        <v>48</v>
      </c>
      <c r="N2729" t="s">
        <v>1648</v>
      </c>
    </row>
    <row r="2730" spans="1:14" x14ac:dyDescent="0.25">
      <c r="A2730" t="s">
        <v>1649</v>
      </c>
      <c r="B2730" t="s">
        <v>1650</v>
      </c>
      <c r="C2730" t="s">
        <v>40</v>
      </c>
      <c r="D2730" t="s">
        <v>21</v>
      </c>
      <c r="E2730">
        <v>83401</v>
      </c>
      <c r="F2730" t="s">
        <v>22</v>
      </c>
      <c r="G2730" t="s">
        <v>22</v>
      </c>
      <c r="H2730" t="s">
        <v>46</v>
      </c>
      <c r="I2730" t="s">
        <v>47</v>
      </c>
      <c r="J2730" s="1">
        <v>43265</v>
      </c>
      <c r="K2730" s="1">
        <v>43384</v>
      </c>
      <c r="L2730" t="s">
        <v>48</v>
      </c>
      <c r="N2730" t="s">
        <v>993</v>
      </c>
    </row>
    <row r="2731" spans="1:14" x14ac:dyDescent="0.25">
      <c r="A2731" t="s">
        <v>91</v>
      </c>
      <c r="B2731" t="s">
        <v>92</v>
      </c>
      <c r="C2731" t="s">
        <v>51</v>
      </c>
      <c r="D2731" t="s">
        <v>21</v>
      </c>
      <c r="E2731">
        <v>83642</v>
      </c>
      <c r="F2731" t="s">
        <v>22</v>
      </c>
      <c r="G2731" t="s">
        <v>22</v>
      </c>
      <c r="H2731" t="s">
        <v>178</v>
      </c>
      <c r="I2731" t="s">
        <v>1651</v>
      </c>
      <c r="J2731" s="1">
        <v>43323</v>
      </c>
      <c r="K2731" s="1">
        <v>43377</v>
      </c>
      <c r="L2731" t="s">
        <v>48</v>
      </c>
      <c r="N2731" t="s">
        <v>993</v>
      </c>
    </row>
    <row r="2732" spans="1:14" x14ac:dyDescent="0.25">
      <c r="A2732" t="s">
        <v>1652</v>
      </c>
      <c r="B2732" t="s">
        <v>1653</v>
      </c>
      <c r="C2732" t="s">
        <v>40</v>
      </c>
      <c r="D2732" t="s">
        <v>21</v>
      </c>
      <c r="E2732">
        <v>83402</v>
      </c>
      <c r="F2732" t="s">
        <v>22</v>
      </c>
      <c r="G2732" t="s">
        <v>22</v>
      </c>
      <c r="H2732" t="s">
        <v>114</v>
      </c>
      <c r="I2732" t="s">
        <v>221</v>
      </c>
      <c r="J2732" t="s">
        <v>1627</v>
      </c>
      <c r="K2732" s="1">
        <v>43377</v>
      </c>
      <c r="L2732" t="s">
        <v>1628</v>
      </c>
      <c r="M2732" t="str">
        <f>HYPERLINK("https://www.regulations.gov/docket?D=FDA-2018-H-3754")</f>
        <v>https://www.regulations.gov/docket?D=FDA-2018-H-3754</v>
      </c>
      <c r="N2732" t="s">
        <v>1627</v>
      </c>
    </row>
    <row r="2733" spans="1:14" x14ac:dyDescent="0.25">
      <c r="A2733" t="s">
        <v>1654</v>
      </c>
      <c r="B2733" t="s">
        <v>1655</v>
      </c>
      <c r="C2733" t="s">
        <v>1656</v>
      </c>
      <c r="D2733" t="s">
        <v>21</v>
      </c>
      <c r="E2733">
        <v>83522</v>
      </c>
      <c r="F2733" t="s">
        <v>22</v>
      </c>
      <c r="G2733" t="s">
        <v>22</v>
      </c>
      <c r="H2733" t="s">
        <v>46</v>
      </c>
      <c r="I2733" t="s">
        <v>175</v>
      </c>
      <c r="J2733" s="1">
        <v>43323</v>
      </c>
      <c r="K2733" s="1">
        <v>43377</v>
      </c>
      <c r="L2733" t="s">
        <v>48</v>
      </c>
      <c r="N2733" t="s">
        <v>993</v>
      </c>
    </row>
    <row r="2734" spans="1:14" x14ac:dyDescent="0.25">
      <c r="A2734" t="s">
        <v>1657</v>
      </c>
      <c r="B2734" t="s">
        <v>1658</v>
      </c>
      <c r="C2734" t="s">
        <v>1659</v>
      </c>
      <c r="D2734" t="s">
        <v>21</v>
      </c>
      <c r="E2734">
        <v>83530</v>
      </c>
      <c r="F2734" t="s">
        <v>22</v>
      </c>
      <c r="G2734" t="s">
        <v>22</v>
      </c>
      <c r="H2734" t="s">
        <v>46</v>
      </c>
      <c r="I2734" t="s">
        <v>175</v>
      </c>
      <c r="J2734" s="1">
        <v>43323</v>
      </c>
      <c r="K2734" s="1">
        <v>43377</v>
      </c>
      <c r="L2734" t="s">
        <v>48</v>
      </c>
      <c r="N2734" t="s">
        <v>993</v>
      </c>
    </row>
    <row r="2735" spans="1:14" x14ac:dyDescent="0.25">
      <c r="A2735" t="s">
        <v>1660</v>
      </c>
      <c r="B2735" t="s">
        <v>1661</v>
      </c>
      <c r="C2735" t="s">
        <v>1662</v>
      </c>
      <c r="D2735" t="s">
        <v>21</v>
      </c>
      <c r="E2735">
        <v>83501</v>
      </c>
      <c r="F2735" t="s">
        <v>22</v>
      </c>
      <c r="G2735" t="s">
        <v>22</v>
      </c>
      <c r="H2735" t="s">
        <v>46</v>
      </c>
      <c r="I2735" t="s">
        <v>175</v>
      </c>
      <c r="J2735" s="1">
        <v>43323</v>
      </c>
      <c r="K2735" s="1">
        <v>43377</v>
      </c>
      <c r="L2735" t="s">
        <v>48</v>
      </c>
      <c r="N2735" t="s">
        <v>993</v>
      </c>
    </row>
    <row r="2736" spans="1:14" x14ac:dyDescent="0.25">
      <c r="A2736" t="s">
        <v>1438</v>
      </c>
      <c r="B2736" t="s">
        <v>1439</v>
      </c>
      <c r="C2736" t="s">
        <v>1440</v>
      </c>
      <c r="D2736" t="s">
        <v>21</v>
      </c>
      <c r="E2736">
        <v>83427</v>
      </c>
      <c r="F2736" t="s">
        <v>22</v>
      </c>
      <c r="G2736" t="s">
        <v>22</v>
      </c>
      <c r="H2736" t="s">
        <v>46</v>
      </c>
      <c r="I2736" t="s">
        <v>47</v>
      </c>
      <c r="J2736" t="s">
        <v>1627</v>
      </c>
      <c r="K2736" s="1">
        <v>43375</v>
      </c>
      <c r="L2736" t="s">
        <v>1628</v>
      </c>
      <c r="M2736" t="str">
        <f>HYPERLINK("https://www.regulations.gov/docket?D=FDA-2018-H-3723")</f>
        <v>https://www.regulations.gov/docket?D=FDA-2018-H-3723</v>
      </c>
      <c r="N2736" t="s">
        <v>1627</v>
      </c>
    </row>
    <row r="2737" spans="1:14" x14ac:dyDescent="0.25">
      <c r="A2737" t="s">
        <v>1663</v>
      </c>
      <c r="B2737" t="s">
        <v>1664</v>
      </c>
      <c r="C2737" t="s">
        <v>1004</v>
      </c>
      <c r="D2737" t="s">
        <v>21</v>
      </c>
      <c r="E2737">
        <v>83835</v>
      </c>
      <c r="F2737" t="s">
        <v>22</v>
      </c>
      <c r="G2737" t="s">
        <v>22</v>
      </c>
      <c r="H2737" t="s">
        <v>178</v>
      </c>
      <c r="I2737" t="s">
        <v>179</v>
      </c>
      <c r="J2737" s="1">
        <v>43260</v>
      </c>
      <c r="K2737" s="1">
        <v>43374</v>
      </c>
      <c r="L2737" t="s">
        <v>48</v>
      </c>
      <c r="N2737" t="s">
        <v>993</v>
      </c>
    </row>
    <row r="2738" spans="1:14" x14ac:dyDescent="0.25">
      <c r="A2738" t="s">
        <v>1665</v>
      </c>
      <c r="B2738" t="s">
        <v>1666</v>
      </c>
      <c r="C2738" t="s">
        <v>413</v>
      </c>
      <c r="D2738" t="s">
        <v>21</v>
      </c>
      <c r="E2738">
        <v>83864</v>
      </c>
      <c r="F2738" t="s">
        <v>22</v>
      </c>
      <c r="G2738" t="s">
        <v>22</v>
      </c>
      <c r="H2738" t="s">
        <v>46</v>
      </c>
      <c r="I2738" t="s">
        <v>47</v>
      </c>
      <c r="J2738" s="1">
        <v>43280</v>
      </c>
      <c r="K2738" s="1">
        <v>43370</v>
      </c>
      <c r="L2738" t="s">
        <v>48</v>
      </c>
      <c r="N2738" t="s">
        <v>1648</v>
      </c>
    </row>
    <row r="2739" spans="1:14" x14ac:dyDescent="0.25">
      <c r="A2739" t="s">
        <v>1667</v>
      </c>
      <c r="B2739" t="s">
        <v>1668</v>
      </c>
      <c r="C2739" t="s">
        <v>1669</v>
      </c>
      <c r="D2739" t="s">
        <v>21</v>
      </c>
      <c r="E2739">
        <v>83467</v>
      </c>
      <c r="F2739" t="s">
        <v>22</v>
      </c>
      <c r="G2739" t="s">
        <v>22</v>
      </c>
      <c r="H2739" t="s">
        <v>46</v>
      </c>
      <c r="I2739" t="s">
        <v>175</v>
      </c>
      <c r="J2739" t="s">
        <v>1627</v>
      </c>
      <c r="K2739" s="1">
        <v>43367</v>
      </c>
      <c r="L2739" t="s">
        <v>1628</v>
      </c>
      <c r="M2739" t="str">
        <f>HYPERLINK("https://www.regulations.gov/docket?D=FDA-2018-H-3585")</f>
        <v>https://www.regulations.gov/docket?D=FDA-2018-H-3585</v>
      </c>
      <c r="N2739" t="s">
        <v>1627</v>
      </c>
    </row>
    <row r="2740" spans="1:14" x14ac:dyDescent="0.25">
      <c r="A2740" t="s">
        <v>1670</v>
      </c>
      <c r="B2740" t="s">
        <v>1671</v>
      </c>
      <c r="C2740" t="s">
        <v>1662</v>
      </c>
      <c r="D2740" t="s">
        <v>21</v>
      </c>
      <c r="E2740">
        <v>83501</v>
      </c>
      <c r="F2740" t="s">
        <v>22</v>
      </c>
      <c r="G2740" t="s">
        <v>22</v>
      </c>
      <c r="H2740" t="s">
        <v>178</v>
      </c>
      <c r="I2740" t="s">
        <v>47</v>
      </c>
      <c r="J2740" s="1">
        <v>43311</v>
      </c>
      <c r="K2740" s="1">
        <v>43363</v>
      </c>
      <c r="L2740" t="s">
        <v>48</v>
      </c>
      <c r="N2740" t="s">
        <v>1648</v>
      </c>
    </row>
    <row r="2741" spans="1:14" x14ac:dyDescent="0.25">
      <c r="A2741" t="s">
        <v>1672</v>
      </c>
      <c r="B2741" t="s">
        <v>1673</v>
      </c>
      <c r="C2741" t="s">
        <v>126</v>
      </c>
      <c r="D2741" t="s">
        <v>21</v>
      </c>
      <c r="E2741">
        <v>83429</v>
      </c>
      <c r="F2741" t="s">
        <v>22</v>
      </c>
      <c r="G2741" t="s">
        <v>22</v>
      </c>
      <c r="H2741" t="s">
        <v>46</v>
      </c>
      <c r="I2741" t="s">
        <v>47</v>
      </c>
      <c r="J2741" s="1">
        <v>43311</v>
      </c>
      <c r="K2741" s="1">
        <v>43363</v>
      </c>
      <c r="L2741" t="s">
        <v>48</v>
      </c>
      <c r="N2741" t="s">
        <v>993</v>
      </c>
    </row>
    <row r="2742" spans="1:14" x14ac:dyDescent="0.25">
      <c r="A2742" t="s">
        <v>1674</v>
      </c>
      <c r="B2742" t="s">
        <v>1675</v>
      </c>
      <c r="C2742" t="s">
        <v>1676</v>
      </c>
      <c r="D2742" t="s">
        <v>21</v>
      </c>
      <c r="E2742">
        <v>83637</v>
      </c>
      <c r="F2742" t="s">
        <v>22</v>
      </c>
      <c r="G2742" t="s">
        <v>22</v>
      </c>
      <c r="H2742" t="s">
        <v>46</v>
      </c>
      <c r="I2742" t="s">
        <v>363</v>
      </c>
      <c r="J2742" t="s">
        <v>1627</v>
      </c>
      <c r="K2742" s="1">
        <v>43360</v>
      </c>
      <c r="L2742" t="s">
        <v>1628</v>
      </c>
      <c r="M2742" t="str">
        <f>HYPERLINK("https://www.regulations.gov/docket?D=FDA-2018-H-3495")</f>
        <v>https://www.regulations.gov/docket?D=FDA-2018-H-3495</v>
      </c>
      <c r="N2742" t="s">
        <v>1627</v>
      </c>
    </row>
    <row r="2743" spans="1:14" x14ac:dyDescent="0.25">
      <c r="A2743" t="s">
        <v>1767</v>
      </c>
      <c r="B2743" t="s">
        <v>1768</v>
      </c>
      <c r="C2743" t="s">
        <v>20</v>
      </c>
      <c r="D2743" t="s">
        <v>21</v>
      </c>
      <c r="E2743">
        <v>83706</v>
      </c>
      <c r="F2743" t="s">
        <v>22</v>
      </c>
      <c r="G2743" t="s">
        <v>22</v>
      </c>
      <c r="H2743" t="s">
        <v>46</v>
      </c>
      <c r="I2743" t="s">
        <v>47</v>
      </c>
      <c r="J2743" s="1">
        <v>43291</v>
      </c>
      <c r="K2743" s="1">
        <v>43349</v>
      </c>
      <c r="L2743" t="s">
        <v>48</v>
      </c>
      <c r="N2743" t="s">
        <v>1648</v>
      </c>
    </row>
    <row r="2744" spans="1:14" x14ac:dyDescent="0.25">
      <c r="A2744" t="s">
        <v>183</v>
      </c>
      <c r="B2744" t="s">
        <v>1775</v>
      </c>
      <c r="C2744" t="s">
        <v>1700</v>
      </c>
      <c r="D2744" t="s">
        <v>21</v>
      </c>
      <c r="E2744">
        <v>83805</v>
      </c>
      <c r="F2744" t="s">
        <v>22</v>
      </c>
      <c r="G2744" t="s">
        <v>22</v>
      </c>
      <c r="H2744" t="s">
        <v>178</v>
      </c>
      <c r="I2744" t="s">
        <v>179</v>
      </c>
      <c r="J2744" s="1">
        <v>43281</v>
      </c>
      <c r="K2744" s="1">
        <v>43342</v>
      </c>
      <c r="L2744" t="s">
        <v>48</v>
      </c>
      <c r="N2744" t="s">
        <v>1648</v>
      </c>
    </row>
    <row r="2745" spans="1:14" x14ac:dyDescent="0.25">
      <c r="A2745" t="s">
        <v>137</v>
      </c>
      <c r="B2745" t="s">
        <v>138</v>
      </c>
      <c r="C2745" t="s">
        <v>139</v>
      </c>
      <c r="D2745" t="s">
        <v>21</v>
      </c>
      <c r="E2745">
        <v>83347</v>
      </c>
      <c r="F2745" t="s">
        <v>22</v>
      </c>
      <c r="G2745" t="s">
        <v>22</v>
      </c>
      <c r="H2745" t="s">
        <v>46</v>
      </c>
      <c r="I2745" t="s">
        <v>175</v>
      </c>
      <c r="J2745" s="1">
        <v>43288</v>
      </c>
      <c r="K2745" s="1">
        <v>43342</v>
      </c>
      <c r="L2745" t="s">
        <v>48</v>
      </c>
      <c r="N2745" t="s">
        <v>993</v>
      </c>
    </row>
    <row r="2746" spans="1:14" x14ac:dyDescent="0.25">
      <c r="A2746" t="s">
        <v>116</v>
      </c>
      <c r="B2746" t="s">
        <v>1776</v>
      </c>
      <c r="C2746" t="s">
        <v>110</v>
      </c>
      <c r="D2746" t="s">
        <v>21</v>
      </c>
      <c r="E2746">
        <v>83406</v>
      </c>
      <c r="F2746" t="s">
        <v>22</v>
      </c>
      <c r="G2746" t="s">
        <v>22</v>
      </c>
      <c r="H2746" t="s">
        <v>46</v>
      </c>
      <c r="I2746" t="s">
        <v>175</v>
      </c>
      <c r="J2746" s="1">
        <v>43284</v>
      </c>
      <c r="K2746" s="1">
        <v>43342</v>
      </c>
      <c r="L2746" t="s">
        <v>48</v>
      </c>
      <c r="N2746" t="s">
        <v>993</v>
      </c>
    </row>
    <row r="2747" spans="1:14" x14ac:dyDescent="0.25">
      <c r="A2747" t="s">
        <v>27</v>
      </c>
      <c r="B2747" t="s">
        <v>28</v>
      </c>
      <c r="C2747" t="s">
        <v>20</v>
      </c>
      <c r="D2747" t="s">
        <v>21</v>
      </c>
      <c r="E2747">
        <v>83706</v>
      </c>
      <c r="F2747" t="s">
        <v>22</v>
      </c>
      <c r="G2747" t="s">
        <v>22</v>
      </c>
      <c r="H2747" t="s">
        <v>454</v>
      </c>
      <c r="I2747" t="s">
        <v>1644</v>
      </c>
      <c r="J2747" s="1">
        <v>43274</v>
      </c>
      <c r="K2747" s="1">
        <v>43342</v>
      </c>
      <c r="L2747" t="s">
        <v>48</v>
      </c>
      <c r="N2747" t="s">
        <v>1635</v>
      </c>
    </row>
    <row r="2748" spans="1:14" x14ac:dyDescent="0.25">
      <c r="A2748" t="s">
        <v>1777</v>
      </c>
      <c r="B2748" t="s">
        <v>1778</v>
      </c>
      <c r="C2748" t="s">
        <v>1683</v>
      </c>
      <c r="D2748" t="s">
        <v>21</v>
      </c>
      <c r="E2748">
        <v>83852</v>
      </c>
      <c r="F2748" t="s">
        <v>22</v>
      </c>
      <c r="G2748" t="s">
        <v>22</v>
      </c>
      <c r="H2748" t="s">
        <v>178</v>
      </c>
      <c r="I2748" t="s">
        <v>179</v>
      </c>
      <c r="J2748" s="1">
        <v>43288</v>
      </c>
      <c r="K2748" s="1">
        <v>43342</v>
      </c>
      <c r="L2748" t="s">
        <v>48</v>
      </c>
      <c r="N2748" t="s">
        <v>1648</v>
      </c>
    </row>
    <row r="2749" spans="1:14" x14ac:dyDescent="0.25">
      <c r="A2749" t="s">
        <v>127</v>
      </c>
      <c r="B2749" t="s">
        <v>128</v>
      </c>
      <c r="C2749" t="s">
        <v>110</v>
      </c>
      <c r="D2749" t="s">
        <v>21</v>
      </c>
      <c r="E2749">
        <v>83406</v>
      </c>
      <c r="F2749" t="s">
        <v>22</v>
      </c>
      <c r="G2749" t="s">
        <v>22</v>
      </c>
      <c r="H2749" t="s">
        <v>46</v>
      </c>
      <c r="I2749" t="s">
        <v>175</v>
      </c>
      <c r="J2749" s="1">
        <v>43284</v>
      </c>
      <c r="K2749" s="1">
        <v>43342</v>
      </c>
      <c r="L2749" t="s">
        <v>48</v>
      </c>
      <c r="N2749" t="s">
        <v>993</v>
      </c>
    </row>
    <row r="2750" spans="1:14" x14ac:dyDescent="0.25">
      <c r="A2750" t="s">
        <v>1782</v>
      </c>
      <c r="B2750" t="s">
        <v>1783</v>
      </c>
      <c r="C2750" t="s">
        <v>1676</v>
      </c>
      <c r="D2750" t="s">
        <v>21</v>
      </c>
      <c r="E2750">
        <v>83637</v>
      </c>
      <c r="F2750" t="s">
        <v>22</v>
      </c>
      <c r="G2750" t="s">
        <v>22</v>
      </c>
      <c r="H2750" t="s">
        <v>46</v>
      </c>
      <c r="I2750" t="s">
        <v>363</v>
      </c>
      <c r="J2750" s="1">
        <v>43279</v>
      </c>
      <c r="K2750" s="1">
        <v>43342</v>
      </c>
      <c r="L2750" t="s">
        <v>48</v>
      </c>
      <c r="N2750" t="s">
        <v>1648</v>
      </c>
    </row>
    <row r="2751" spans="1:14" x14ac:dyDescent="0.25">
      <c r="A2751" t="s">
        <v>1784</v>
      </c>
      <c r="B2751" t="s">
        <v>1785</v>
      </c>
      <c r="C2751" t="s">
        <v>1755</v>
      </c>
      <c r="D2751" t="s">
        <v>21</v>
      </c>
      <c r="E2751">
        <v>83811</v>
      </c>
      <c r="F2751" t="s">
        <v>22</v>
      </c>
      <c r="G2751" t="s">
        <v>22</v>
      </c>
      <c r="H2751" t="s">
        <v>46</v>
      </c>
      <c r="I2751" t="s">
        <v>47</v>
      </c>
      <c r="J2751" s="1">
        <v>43280</v>
      </c>
      <c r="K2751" s="1">
        <v>43342</v>
      </c>
      <c r="L2751" t="s">
        <v>48</v>
      </c>
      <c r="N2751" t="s">
        <v>993</v>
      </c>
    </row>
    <row r="2752" spans="1:14" x14ac:dyDescent="0.25">
      <c r="A2752" t="s">
        <v>1789</v>
      </c>
      <c r="B2752" t="s">
        <v>1790</v>
      </c>
      <c r="C2752" t="s">
        <v>1791</v>
      </c>
      <c r="D2752" t="s">
        <v>21</v>
      </c>
      <c r="E2752">
        <v>83227</v>
      </c>
      <c r="F2752" t="s">
        <v>22</v>
      </c>
      <c r="G2752" t="s">
        <v>22</v>
      </c>
      <c r="H2752" t="s">
        <v>46</v>
      </c>
      <c r="I2752" t="s">
        <v>363</v>
      </c>
      <c r="J2752" s="1">
        <v>43279</v>
      </c>
      <c r="K2752" s="1">
        <v>43342</v>
      </c>
      <c r="L2752" t="s">
        <v>48</v>
      </c>
      <c r="N2752" t="s">
        <v>993</v>
      </c>
    </row>
    <row r="2753" spans="1:14" x14ac:dyDescent="0.25">
      <c r="A2753" t="s">
        <v>1845</v>
      </c>
      <c r="B2753" t="s">
        <v>1846</v>
      </c>
      <c r="C2753" t="s">
        <v>1847</v>
      </c>
      <c r="D2753" t="s">
        <v>21</v>
      </c>
      <c r="E2753">
        <v>83825</v>
      </c>
      <c r="F2753" t="s">
        <v>22</v>
      </c>
      <c r="G2753" t="s">
        <v>22</v>
      </c>
      <c r="H2753" t="s">
        <v>46</v>
      </c>
      <c r="I2753" t="s">
        <v>47</v>
      </c>
      <c r="J2753" s="1">
        <v>43267</v>
      </c>
      <c r="K2753" s="1">
        <v>43328</v>
      </c>
      <c r="L2753" t="s">
        <v>48</v>
      </c>
      <c r="N2753" t="s">
        <v>993</v>
      </c>
    </row>
    <row r="2754" spans="1:14" x14ac:dyDescent="0.25">
      <c r="A2754" t="s">
        <v>66</v>
      </c>
      <c r="B2754" t="s">
        <v>1848</v>
      </c>
      <c r="C2754" t="s">
        <v>635</v>
      </c>
      <c r="D2754" t="s">
        <v>21</v>
      </c>
      <c r="E2754">
        <v>83638</v>
      </c>
      <c r="F2754" t="s">
        <v>22</v>
      </c>
      <c r="G2754" t="s">
        <v>22</v>
      </c>
      <c r="H2754" t="s">
        <v>454</v>
      </c>
      <c r="I2754" t="s">
        <v>1644</v>
      </c>
      <c r="J2754" s="1">
        <v>43265</v>
      </c>
      <c r="K2754" s="1">
        <v>43328</v>
      </c>
      <c r="L2754" t="s">
        <v>48</v>
      </c>
      <c r="N2754" t="s">
        <v>1635</v>
      </c>
    </row>
    <row r="2755" spans="1:14" x14ac:dyDescent="0.25">
      <c r="A2755" t="s">
        <v>1879</v>
      </c>
      <c r="B2755" t="s">
        <v>1880</v>
      </c>
      <c r="C2755" t="s">
        <v>72</v>
      </c>
      <c r="D2755" t="s">
        <v>21</v>
      </c>
      <c r="E2755">
        <v>83814</v>
      </c>
      <c r="F2755" t="s">
        <v>22</v>
      </c>
      <c r="G2755" t="s">
        <v>22</v>
      </c>
      <c r="H2755" t="s">
        <v>46</v>
      </c>
      <c r="I2755" t="s">
        <v>175</v>
      </c>
      <c r="J2755" t="s">
        <v>1627</v>
      </c>
      <c r="K2755" s="1">
        <v>43325</v>
      </c>
      <c r="L2755" t="s">
        <v>1628</v>
      </c>
      <c r="M2755" t="str">
        <f>HYPERLINK("https://www.regulations.gov/docket?D=FDA-2018-H-3128")</f>
        <v>https://www.regulations.gov/docket?D=FDA-2018-H-3128</v>
      </c>
      <c r="N2755" t="s">
        <v>1627</v>
      </c>
    </row>
    <row r="2756" spans="1:14" x14ac:dyDescent="0.25">
      <c r="A2756" t="s">
        <v>1928</v>
      </c>
      <c r="B2756" t="s">
        <v>1929</v>
      </c>
      <c r="C2756" t="s">
        <v>343</v>
      </c>
      <c r="D2756" t="s">
        <v>21</v>
      </c>
      <c r="E2756">
        <v>83854</v>
      </c>
      <c r="F2756" t="s">
        <v>22</v>
      </c>
      <c r="G2756" t="s">
        <v>22</v>
      </c>
      <c r="H2756" t="s">
        <v>46</v>
      </c>
      <c r="I2756" t="s">
        <v>175</v>
      </c>
      <c r="J2756" s="1">
        <v>43262</v>
      </c>
      <c r="K2756" s="1">
        <v>43321</v>
      </c>
      <c r="L2756" t="s">
        <v>48</v>
      </c>
      <c r="N2756" t="s">
        <v>993</v>
      </c>
    </row>
    <row r="2757" spans="1:14" x14ac:dyDescent="0.25">
      <c r="A2757" t="s">
        <v>1930</v>
      </c>
      <c r="B2757" t="s">
        <v>1931</v>
      </c>
      <c r="C2757" t="s">
        <v>343</v>
      </c>
      <c r="D2757" t="s">
        <v>21</v>
      </c>
      <c r="E2757">
        <v>83854</v>
      </c>
      <c r="F2757" t="s">
        <v>22</v>
      </c>
      <c r="G2757" t="s">
        <v>22</v>
      </c>
      <c r="H2757" t="s">
        <v>178</v>
      </c>
      <c r="I2757" t="s">
        <v>179</v>
      </c>
      <c r="J2757" s="1">
        <v>43262</v>
      </c>
      <c r="K2757" s="1">
        <v>43321</v>
      </c>
      <c r="L2757" t="s">
        <v>48</v>
      </c>
      <c r="N2757" t="s">
        <v>1648</v>
      </c>
    </row>
    <row r="2758" spans="1:14" x14ac:dyDescent="0.25">
      <c r="A2758" t="s">
        <v>623</v>
      </c>
      <c r="B2758" t="s">
        <v>624</v>
      </c>
      <c r="C2758" t="s">
        <v>20</v>
      </c>
      <c r="D2758" t="s">
        <v>21</v>
      </c>
      <c r="E2758">
        <v>83716</v>
      </c>
      <c r="F2758" t="s">
        <v>22</v>
      </c>
      <c r="G2758" t="s">
        <v>22</v>
      </c>
      <c r="H2758" t="s">
        <v>178</v>
      </c>
      <c r="I2758" t="s">
        <v>179</v>
      </c>
      <c r="J2758" s="1">
        <v>43263</v>
      </c>
      <c r="K2758" s="1">
        <v>43321</v>
      </c>
      <c r="L2758" t="s">
        <v>48</v>
      </c>
      <c r="N2758" t="s">
        <v>993</v>
      </c>
    </row>
    <row r="2759" spans="1:14" x14ac:dyDescent="0.25">
      <c r="A2759" t="s">
        <v>1949</v>
      </c>
      <c r="B2759" t="s">
        <v>1950</v>
      </c>
      <c r="C2759" t="s">
        <v>1662</v>
      </c>
      <c r="D2759" t="s">
        <v>21</v>
      </c>
      <c r="E2759">
        <v>83501</v>
      </c>
      <c r="F2759" t="s">
        <v>22</v>
      </c>
      <c r="G2759" t="s">
        <v>22</v>
      </c>
      <c r="H2759" t="s">
        <v>114</v>
      </c>
      <c r="I2759" t="s">
        <v>221</v>
      </c>
      <c r="J2759" s="1">
        <v>43303</v>
      </c>
      <c r="K2759" s="1">
        <v>43314</v>
      </c>
      <c r="L2759" t="s">
        <v>48</v>
      </c>
      <c r="N2759" t="s">
        <v>1635</v>
      </c>
    </row>
    <row r="2760" spans="1:14" x14ac:dyDescent="0.25">
      <c r="A2760" t="s">
        <v>838</v>
      </c>
      <c r="B2760" t="s">
        <v>839</v>
      </c>
      <c r="C2760" t="s">
        <v>310</v>
      </c>
      <c r="D2760" t="s">
        <v>21</v>
      </c>
      <c r="E2760">
        <v>83616</v>
      </c>
      <c r="F2760" t="s">
        <v>22</v>
      </c>
      <c r="G2760" t="s">
        <v>22</v>
      </c>
      <c r="H2760" t="s">
        <v>454</v>
      </c>
      <c r="I2760" t="s">
        <v>1644</v>
      </c>
      <c r="J2760" s="1">
        <v>43256</v>
      </c>
      <c r="K2760" s="1">
        <v>43307</v>
      </c>
      <c r="L2760" t="s">
        <v>48</v>
      </c>
      <c r="N2760" t="s">
        <v>1635</v>
      </c>
    </row>
    <row r="2761" spans="1:14" x14ac:dyDescent="0.25">
      <c r="A2761" t="s">
        <v>2022</v>
      </c>
      <c r="B2761" t="s">
        <v>2023</v>
      </c>
      <c r="C2761" t="s">
        <v>500</v>
      </c>
      <c r="D2761" t="s">
        <v>21</v>
      </c>
      <c r="E2761">
        <v>83201</v>
      </c>
      <c r="F2761" t="s">
        <v>22</v>
      </c>
      <c r="G2761" t="s">
        <v>22</v>
      </c>
      <c r="H2761" t="s">
        <v>114</v>
      </c>
      <c r="I2761" t="s">
        <v>221</v>
      </c>
      <c r="J2761" s="1">
        <v>43284</v>
      </c>
      <c r="K2761" s="1">
        <v>43307</v>
      </c>
      <c r="L2761" t="s">
        <v>48</v>
      </c>
      <c r="N2761" t="s">
        <v>1635</v>
      </c>
    </row>
    <row r="2762" spans="1:14" x14ac:dyDescent="0.25">
      <c r="A2762" t="s">
        <v>1735</v>
      </c>
      <c r="B2762" t="s">
        <v>1736</v>
      </c>
      <c r="C2762" t="s">
        <v>1737</v>
      </c>
      <c r="D2762" t="s">
        <v>21</v>
      </c>
      <c r="E2762">
        <v>83251</v>
      </c>
      <c r="F2762" t="s">
        <v>22</v>
      </c>
      <c r="G2762" t="s">
        <v>22</v>
      </c>
      <c r="H2762" t="s">
        <v>46</v>
      </c>
      <c r="I2762" t="s">
        <v>47</v>
      </c>
      <c r="J2762" t="s">
        <v>1627</v>
      </c>
      <c r="K2762" s="1">
        <v>43305</v>
      </c>
      <c r="L2762" t="s">
        <v>1628</v>
      </c>
      <c r="M2762" t="str">
        <f>HYPERLINK("https://www.regulations.gov/docket?D=FDA-2018-H-2832")</f>
        <v>https://www.regulations.gov/docket?D=FDA-2018-H-2832</v>
      </c>
      <c r="N2762" t="s">
        <v>1627</v>
      </c>
    </row>
    <row r="2763" spans="1:14" x14ac:dyDescent="0.25">
      <c r="A2763" t="s">
        <v>1722</v>
      </c>
      <c r="B2763" t="s">
        <v>2071</v>
      </c>
      <c r="C2763" t="s">
        <v>1242</v>
      </c>
      <c r="D2763" t="s">
        <v>21</v>
      </c>
      <c r="E2763">
        <v>83202</v>
      </c>
      <c r="F2763" t="s">
        <v>22</v>
      </c>
      <c r="G2763" t="s">
        <v>22</v>
      </c>
      <c r="H2763" t="s">
        <v>114</v>
      </c>
      <c r="I2763" t="s">
        <v>221</v>
      </c>
      <c r="J2763" s="1">
        <v>43284</v>
      </c>
      <c r="K2763" s="1">
        <v>43300</v>
      </c>
      <c r="L2763" t="s">
        <v>48</v>
      </c>
      <c r="N2763" t="s">
        <v>1635</v>
      </c>
    </row>
    <row r="2764" spans="1:14" x14ac:dyDescent="0.25">
      <c r="A2764" t="s">
        <v>2072</v>
      </c>
      <c r="B2764" t="s">
        <v>2073</v>
      </c>
      <c r="C2764" t="s">
        <v>500</v>
      </c>
      <c r="D2764" t="s">
        <v>21</v>
      </c>
      <c r="E2764">
        <v>83204</v>
      </c>
      <c r="F2764" t="s">
        <v>22</v>
      </c>
      <c r="G2764" t="s">
        <v>22</v>
      </c>
      <c r="H2764" t="s">
        <v>114</v>
      </c>
      <c r="I2764" t="s">
        <v>221</v>
      </c>
      <c r="J2764" s="1">
        <v>43281</v>
      </c>
      <c r="K2764" s="1">
        <v>43300</v>
      </c>
      <c r="L2764" t="s">
        <v>48</v>
      </c>
      <c r="N2764" t="s">
        <v>1635</v>
      </c>
    </row>
    <row r="2765" spans="1:14" x14ac:dyDescent="0.25">
      <c r="A2765" t="s">
        <v>2074</v>
      </c>
      <c r="B2765" t="s">
        <v>2075</v>
      </c>
      <c r="C2765" t="s">
        <v>1669</v>
      </c>
      <c r="D2765" t="s">
        <v>21</v>
      </c>
      <c r="E2765">
        <v>83467</v>
      </c>
      <c r="F2765" t="s">
        <v>22</v>
      </c>
      <c r="G2765" t="s">
        <v>22</v>
      </c>
      <c r="H2765" t="s">
        <v>46</v>
      </c>
      <c r="I2765" t="s">
        <v>175</v>
      </c>
      <c r="J2765" s="1">
        <v>43253</v>
      </c>
      <c r="K2765" s="1">
        <v>43300</v>
      </c>
      <c r="L2765" t="s">
        <v>48</v>
      </c>
      <c r="N2765" t="s">
        <v>993</v>
      </c>
    </row>
    <row r="2766" spans="1:14" x14ac:dyDescent="0.25">
      <c r="A2766" t="s">
        <v>929</v>
      </c>
      <c r="B2766" t="s">
        <v>1629</v>
      </c>
      <c r="C2766" t="s">
        <v>1480</v>
      </c>
      <c r="D2766" t="s">
        <v>21</v>
      </c>
      <c r="E2766">
        <v>83338</v>
      </c>
      <c r="F2766" t="s">
        <v>22</v>
      </c>
      <c r="G2766" t="s">
        <v>22</v>
      </c>
      <c r="H2766" t="s">
        <v>114</v>
      </c>
      <c r="I2766" t="s">
        <v>221</v>
      </c>
      <c r="J2766" s="1">
        <v>43288</v>
      </c>
      <c r="K2766" s="1">
        <v>43300</v>
      </c>
      <c r="L2766" t="s">
        <v>48</v>
      </c>
      <c r="N2766" t="s">
        <v>2076</v>
      </c>
    </row>
    <row r="2767" spans="1:14" x14ac:dyDescent="0.25">
      <c r="A2767" t="s">
        <v>2077</v>
      </c>
      <c r="B2767" t="s">
        <v>2078</v>
      </c>
      <c r="C2767" t="s">
        <v>1669</v>
      </c>
      <c r="D2767" t="s">
        <v>21</v>
      </c>
      <c r="E2767">
        <v>83467</v>
      </c>
      <c r="F2767" t="s">
        <v>22</v>
      </c>
      <c r="G2767" t="s">
        <v>22</v>
      </c>
      <c r="H2767" t="s">
        <v>46</v>
      </c>
      <c r="I2767" t="s">
        <v>47</v>
      </c>
      <c r="J2767" s="1">
        <v>43253</v>
      </c>
      <c r="K2767" s="1">
        <v>43300</v>
      </c>
      <c r="L2767" t="s">
        <v>48</v>
      </c>
      <c r="N2767" t="s">
        <v>1648</v>
      </c>
    </row>
    <row r="2768" spans="1:14" x14ac:dyDescent="0.25">
      <c r="A2768" t="s">
        <v>75</v>
      </c>
      <c r="B2768" t="s">
        <v>2079</v>
      </c>
      <c r="C2768" t="s">
        <v>537</v>
      </c>
      <c r="D2768" t="s">
        <v>21</v>
      </c>
      <c r="E2768">
        <v>83450</v>
      </c>
      <c r="F2768" t="s">
        <v>22</v>
      </c>
      <c r="G2768" t="s">
        <v>22</v>
      </c>
      <c r="H2768" t="s">
        <v>46</v>
      </c>
      <c r="I2768" t="s">
        <v>175</v>
      </c>
      <c r="J2768" s="1">
        <v>43253</v>
      </c>
      <c r="K2768" s="1">
        <v>43300</v>
      </c>
      <c r="L2768" t="s">
        <v>48</v>
      </c>
      <c r="N2768" t="s">
        <v>993</v>
      </c>
    </row>
    <row r="2769" spans="1:14" x14ac:dyDescent="0.25">
      <c r="A2769" t="s">
        <v>2080</v>
      </c>
      <c r="B2769" t="s">
        <v>2081</v>
      </c>
      <c r="C2769" t="s">
        <v>2082</v>
      </c>
      <c r="D2769" t="s">
        <v>21</v>
      </c>
      <c r="E2769">
        <v>83226</v>
      </c>
      <c r="F2769" t="s">
        <v>22</v>
      </c>
      <c r="G2769" t="s">
        <v>22</v>
      </c>
      <c r="H2769" t="s">
        <v>46</v>
      </c>
      <c r="I2769" t="s">
        <v>47</v>
      </c>
      <c r="J2769" s="1">
        <v>43253</v>
      </c>
      <c r="K2769" s="1">
        <v>43300</v>
      </c>
      <c r="L2769" t="s">
        <v>48</v>
      </c>
      <c r="N2769" t="s">
        <v>993</v>
      </c>
    </row>
    <row r="2770" spans="1:14" x14ac:dyDescent="0.25">
      <c r="A2770" t="s">
        <v>2083</v>
      </c>
      <c r="B2770" t="s">
        <v>2084</v>
      </c>
      <c r="C2770" t="s">
        <v>2085</v>
      </c>
      <c r="D2770" t="s">
        <v>21</v>
      </c>
      <c r="E2770">
        <v>83466</v>
      </c>
      <c r="F2770" t="s">
        <v>22</v>
      </c>
      <c r="G2770" t="s">
        <v>22</v>
      </c>
      <c r="H2770" t="s">
        <v>46</v>
      </c>
      <c r="I2770" t="s">
        <v>175</v>
      </c>
      <c r="J2770" s="1">
        <v>43253</v>
      </c>
      <c r="K2770" s="1">
        <v>43300</v>
      </c>
      <c r="L2770" t="s">
        <v>48</v>
      </c>
      <c r="N2770" t="s">
        <v>1648</v>
      </c>
    </row>
    <row r="2771" spans="1:14" x14ac:dyDescent="0.25">
      <c r="A2771" t="s">
        <v>2086</v>
      </c>
      <c r="B2771" t="s">
        <v>2087</v>
      </c>
      <c r="C2771" t="s">
        <v>289</v>
      </c>
      <c r="D2771" t="s">
        <v>21</v>
      </c>
      <c r="E2771">
        <v>83687</v>
      </c>
      <c r="F2771" t="s">
        <v>22</v>
      </c>
      <c r="G2771" t="s">
        <v>22</v>
      </c>
      <c r="H2771" t="s">
        <v>178</v>
      </c>
      <c r="I2771" t="s">
        <v>179</v>
      </c>
      <c r="J2771" s="1">
        <v>43251</v>
      </c>
      <c r="K2771" s="1">
        <v>43300</v>
      </c>
      <c r="L2771" t="s">
        <v>48</v>
      </c>
      <c r="N2771" t="s">
        <v>1648</v>
      </c>
    </row>
    <row r="2772" spans="1:14" x14ac:dyDescent="0.25">
      <c r="A2772" t="s">
        <v>1818</v>
      </c>
      <c r="B2772" t="s">
        <v>1819</v>
      </c>
      <c r="C2772" t="s">
        <v>500</v>
      </c>
      <c r="D2772" t="s">
        <v>21</v>
      </c>
      <c r="E2772">
        <v>83201</v>
      </c>
      <c r="F2772" t="s">
        <v>22</v>
      </c>
      <c r="G2772" t="s">
        <v>22</v>
      </c>
      <c r="H2772" t="s">
        <v>114</v>
      </c>
      <c r="I2772" t="s">
        <v>221</v>
      </c>
      <c r="J2772" t="s">
        <v>1627</v>
      </c>
      <c r="K2772" s="1">
        <v>43294</v>
      </c>
      <c r="L2772" t="s">
        <v>1628</v>
      </c>
      <c r="M2772" t="str">
        <f>HYPERLINK("https://www.regulations.gov/docket?D=FDA-2018-H-2690")</f>
        <v>https://www.regulations.gov/docket?D=FDA-2018-H-2690</v>
      </c>
      <c r="N2772" t="s">
        <v>1627</v>
      </c>
    </row>
    <row r="2773" spans="1:14" x14ac:dyDescent="0.25">
      <c r="A2773" t="s">
        <v>1694</v>
      </c>
      <c r="B2773" t="s">
        <v>1695</v>
      </c>
      <c r="C2773" t="s">
        <v>120</v>
      </c>
      <c r="D2773" t="s">
        <v>21</v>
      </c>
      <c r="E2773">
        <v>83318</v>
      </c>
      <c r="F2773" t="s">
        <v>22</v>
      </c>
      <c r="G2773" t="s">
        <v>22</v>
      </c>
      <c r="H2773" t="s">
        <v>114</v>
      </c>
      <c r="I2773" t="s">
        <v>221</v>
      </c>
      <c r="J2773" s="1">
        <v>43275</v>
      </c>
      <c r="K2773" s="1">
        <v>43293</v>
      </c>
      <c r="L2773" t="s">
        <v>48</v>
      </c>
      <c r="N2773" t="s">
        <v>2076</v>
      </c>
    </row>
    <row r="2774" spans="1:14" x14ac:dyDescent="0.25">
      <c r="A2774" t="s">
        <v>1632</v>
      </c>
      <c r="B2774" t="s">
        <v>1633</v>
      </c>
      <c r="C2774" t="s">
        <v>500</v>
      </c>
      <c r="D2774" t="s">
        <v>21</v>
      </c>
      <c r="E2774">
        <v>83201</v>
      </c>
      <c r="F2774" t="s">
        <v>22</v>
      </c>
      <c r="G2774" t="s">
        <v>22</v>
      </c>
      <c r="H2774" t="s">
        <v>114</v>
      </c>
      <c r="I2774" t="s">
        <v>221</v>
      </c>
      <c r="J2774" s="1">
        <v>43284</v>
      </c>
      <c r="K2774" s="1">
        <v>43293</v>
      </c>
      <c r="L2774" t="s">
        <v>48</v>
      </c>
      <c r="N2774" t="s">
        <v>2076</v>
      </c>
    </row>
    <row r="2775" spans="1:14" x14ac:dyDescent="0.25">
      <c r="A2775" t="s">
        <v>2490</v>
      </c>
      <c r="B2775" t="s">
        <v>2491</v>
      </c>
      <c r="C2775" t="s">
        <v>289</v>
      </c>
      <c r="D2775" t="s">
        <v>21</v>
      </c>
      <c r="E2775">
        <v>83687</v>
      </c>
      <c r="F2775" t="s">
        <v>22</v>
      </c>
      <c r="G2775" t="s">
        <v>22</v>
      </c>
      <c r="H2775" t="s">
        <v>46</v>
      </c>
      <c r="I2775" t="s">
        <v>47</v>
      </c>
      <c r="J2775" s="1">
        <v>43228</v>
      </c>
      <c r="K2775" s="1">
        <v>43279</v>
      </c>
      <c r="L2775" t="s">
        <v>48</v>
      </c>
      <c r="N2775" t="s">
        <v>1648</v>
      </c>
    </row>
    <row r="2776" spans="1:14" x14ac:dyDescent="0.25">
      <c r="A2776" t="s">
        <v>929</v>
      </c>
      <c r="B2776" t="s">
        <v>2498</v>
      </c>
      <c r="C2776" t="s">
        <v>1480</v>
      </c>
      <c r="D2776" t="s">
        <v>21</v>
      </c>
      <c r="E2776">
        <v>83338</v>
      </c>
      <c r="F2776" t="s">
        <v>22</v>
      </c>
      <c r="G2776" t="s">
        <v>22</v>
      </c>
      <c r="H2776" t="s">
        <v>46</v>
      </c>
      <c r="I2776" t="s">
        <v>175</v>
      </c>
      <c r="J2776" s="1">
        <v>43226</v>
      </c>
      <c r="K2776" s="1">
        <v>43279</v>
      </c>
      <c r="L2776" t="s">
        <v>48</v>
      </c>
      <c r="N2776" t="s">
        <v>993</v>
      </c>
    </row>
    <row r="2777" spans="1:14" x14ac:dyDescent="0.25">
      <c r="A2777" t="s">
        <v>1636</v>
      </c>
      <c r="B2777" t="s">
        <v>2501</v>
      </c>
      <c r="C2777" t="s">
        <v>568</v>
      </c>
      <c r="D2777" t="s">
        <v>21</v>
      </c>
      <c r="E2777">
        <v>83624</v>
      </c>
      <c r="F2777" t="s">
        <v>22</v>
      </c>
      <c r="G2777" t="s">
        <v>22</v>
      </c>
      <c r="H2777" t="s">
        <v>46</v>
      </c>
      <c r="I2777" t="s">
        <v>47</v>
      </c>
      <c r="J2777" s="1">
        <v>43228</v>
      </c>
      <c r="K2777" s="1">
        <v>43279</v>
      </c>
      <c r="L2777" t="s">
        <v>48</v>
      </c>
      <c r="N2777" t="s">
        <v>993</v>
      </c>
    </row>
    <row r="2778" spans="1:14" x14ac:dyDescent="0.25">
      <c r="A2778" t="s">
        <v>1773</v>
      </c>
      <c r="B2778" t="s">
        <v>1774</v>
      </c>
      <c r="C2778" t="s">
        <v>313</v>
      </c>
      <c r="D2778" t="s">
        <v>21</v>
      </c>
      <c r="E2778">
        <v>83355</v>
      </c>
      <c r="F2778" t="s">
        <v>22</v>
      </c>
      <c r="G2778" t="s">
        <v>22</v>
      </c>
      <c r="H2778" t="s">
        <v>46</v>
      </c>
      <c r="I2778" t="s">
        <v>175</v>
      </c>
      <c r="J2778" s="1">
        <v>43219</v>
      </c>
      <c r="K2778" s="1">
        <v>43272</v>
      </c>
      <c r="L2778" t="s">
        <v>48</v>
      </c>
      <c r="N2778" t="s">
        <v>993</v>
      </c>
    </row>
    <row r="2779" spans="1:14" x14ac:dyDescent="0.25">
      <c r="A2779" t="s">
        <v>156</v>
      </c>
      <c r="B2779" t="s">
        <v>158</v>
      </c>
      <c r="C2779" t="s">
        <v>148</v>
      </c>
      <c r="D2779" t="s">
        <v>21</v>
      </c>
      <c r="E2779">
        <v>83313</v>
      </c>
      <c r="F2779" t="s">
        <v>22</v>
      </c>
      <c r="G2779" t="s">
        <v>22</v>
      </c>
      <c r="H2779" t="s">
        <v>46</v>
      </c>
      <c r="I2779" t="s">
        <v>47</v>
      </c>
      <c r="J2779" s="1">
        <v>43218</v>
      </c>
      <c r="K2779" s="1">
        <v>43272</v>
      </c>
      <c r="L2779" t="s">
        <v>48</v>
      </c>
      <c r="N2779" t="s">
        <v>993</v>
      </c>
    </row>
    <row r="2780" spans="1:14" x14ac:dyDescent="0.25">
      <c r="A2780" t="s">
        <v>156</v>
      </c>
      <c r="B2780" t="s">
        <v>157</v>
      </c>
      <c r="C2780" t="s">
        <v>153</v>
      </c>
      <c r="D2780" t="s">
        <v>21</v>
      </c>
      <c r="E2780">
        <v>83333</v>
      </c>
      <c r="F2780" t="s">
        <v>22</v>
      </c>
      <c r="G2780" t="s">
        <v>22</v>
      </c>
      <c r="H2780" t="s">
        <v>46</v>
      </c>
      <c r="I2780" t="s">
        <v>47</v>
      </c>
      <c r="J2780" s="1">
        <v>43218</v>
      </c>
      <c r="K2780" s="1">
        <v>43272</v>
      </c>
      <c r="L2780" t="s">
        <v>48</v>
      </c>
      <c r="N2780" t="s">
        <v>993</v>
      </c>
    </row>
    <row r="2781" spans="1:14" x14ac:dyDescent="0.25">
      <c r="A2781" t="s">
        <v>161</v>
      </c>
      <c r="B2781" t="s">
        <v>162</v>
      </c>
      <c r="C2781" t="s">
        <v>153</v>
      </c>
      <c r="D2781" t="s">
        <v>21</v>
      </c>
      <c r="E2781">
        <v>83333</v>
      </c>
      <c r="F2781" t="s">
        <v>22</v>
      </c>
      <c r="G2781" t="s">
        <v>22</v>
      </c>
      <c r="H2781" t="s">
        <v>114</v>
      </c>
      <c r="I2781" t="s">
        <v>221</v>
      </c>
      <c r="J2781" s="1">
        <v>43218</v>
      </c>
      <c r="K2781" s="1">
        <v>43272</v>
      </c>
      <c r="L2781" t="s">
        <v>48</v>
      </c>
      <c r="N2781" t="s">
        <v>2076</v>
      </c>
    </row>
    <row r="2782" spans="1:14" x14ac:dyDescent="0.25">
      <c r="A2782" t="s">
        <v>2545</v>
      </c>
      <c r="B2782" t="s">
        <v>2546</v>
      </c>
      <c r="C2782" t="s">
        <v>289</v>
      </c>
      <c r="D2782" t="s">
        <v>21</v>
      </c>
      <c r="E2782">
        <v>83651</v>
      </c>
      <c r="F2782" t="s">
        <v>22</v>
      </c>
      <c r="G2782" t="s">
        <v>22</v>
      </c>
      <c r="H2782" t="s">
        <v>46</v>
      </c>
      <c r="I2782" t="s">
        <v>47</v>
      </c>
      <c r="J2782" s="1">
        <v>43225</v>
      </c>
      <c r="K2782" s="1">
        <v>43272</v>
      </c>
      <c r="L2782" t="s">
        <v>48</v>
      </c>
      <c r="N2782" t="s">
        <v>993</v>
      </c>
    </row>
    <row r="2783" spans="1:14" x14ac:dyDescent="0.25">
      <c r="A2783" t="s">
        <v>171</v>
      </c>
      <c r="B2783" t="s">
        <v>172</v>
      </c>
      <c r="C2783" t="s">
        <v>153</v>
      </c>
      <c r="D2783" t="s">
        <v>21</v>
      </c>
      <c r="E2783">
        <v>83333</v>
      </c>
      <c r="F2783" t="s">
        <v>22</v>
      </c>
      <c r="G2783" t="s">
        <v>22</v>
      </c>
      <c r="H2783" t="s">
        <v>454</v>
      </c>
      <c r="I2783" t="s">
        <v>455</v>
      </c>
      <c r="J2783" s="1">
        <v>43218</v>
      </c>
      <c r="K2783" s="1">
        <v>43272</v>
      </c>
      <c r="L2783" t="s">
        <v>48</v>
      </c>
      <c r="N2783" t="s">
        <v>2076</v>
      </c>
    </row>
    <row r="2784" spans="1:14" x14ac:dyDescent="0.25">
      <c r="A2784" t="s">
        <v>2592</v>
      </c>
      <c r="B2784" t="s">
        <v>2593</v>
      </c>
      <c r="C2784" t="s">
        <v>973</v>
      </c>
      <c r="D2784" t="s">
        <v>21</v>
      </c>
      <c r="E2784">
        <v>83639</v>
      </c>
      <c r="F2784" t="s">
        <v>22</v>
      </c>
      <c r="G2784" t="s">
        <v>22</v>
      </c>
      <c r="H2784" t="s">
        <v>46</v>
      </c>
      <c r="I2784" t="s">
        <v>175</v>
      </c>
      <c r="J2784" s="1">
        <v>43207</v>
      </c>
      <c r="K2784" s="1">
        <v>43265</v>
      </c>
      <c r="L2784" t="s">
        <v>48</v>
      </c>
      <c r="N2784" t="s">
        <v>993</v>
      </c>
    </row>
    <row r="2785" spans="1:14" x14ac:dyDescent="0.25">
      <c r="A2785" t="s">
        <v>2596</v>
      </c>
      <c r="B2785" t="s">
        <v>2597</v>
      </c>
      <c r="C2785" t="s">
        <v>320</v>
      </c>
      <c r="D2785" t="s">
        <v>21</v>
      </c>
      <c r="E2785">
        <v>83661</v>
      </c>
      <c r="F2785" t="s">
        <v>22</v>
      </c>
      <c r="G2785" t="s">
        <v>22</v>
      </c>
      <c r="H2785" t="s">
        <v>46</v>
      </c>
      <c r="I2785" t="s">
        <v>47</v>
      </c>
      <c r="J2785" s="1">
        <v>43214</v>
      </c>
      <c r="K2785" s="1">
        <v>43265</v>
      </c>
      <c r="L2785" t="s">
        <v>48</v>
      </c>
      <c r="N2785" t="s">
        <v>993</v>
      </c>
    </row>
    <row r="2786" spans="1:14" x14ac:dyDescent="0.25">
      <c r="A2786" t="s">
        <v>1802</v>
      </c>
      <c r="B2786" t="s">
        <v>1803</v>
      </c>
      <c r="C2786" t="s">
        <v>289</v>
      </c>
      <c r="D2786" t="s">
        <v>21</v>
      </c>
      <c r="E2786">
        <v>83686</v>
      </c>
      <c r="F2786" t="s">
        <v>22</v>
      </c>
      <c r="G2786" t="s">
        <v>22</v>
      </c>
      <c r="H2786" t="s">
        <v>178</v>
      </c>
      <c r="I2786" t="s">
        <v>179</v>
      </c>
      <c r="J2786" t="s">
        <v>1627</v>
      </c>
      <c r="K2786" s="1">
        <v>43258</v>
      </c>
      <c r="L2786" t="s">
        <v>1628</v>
      </c>
      <c r="M2786" t="str">
        <f>HYPERLINK("https://www.regulations.gov/docket?D=FDA-2018-H-2170")</f>
        <v>https://www.regulations.gov/docket?D=FDA-2018-H-2170</v>
      </c>
      <c r="N2786" t="s">
        <v>1627</v>
      </c>
    </row>
    <row r="2787" spans="1:14" x14ac:dyDescent="0.25">
      <c r="A2787" t="s">
        <v>760</v>
      </c>
      <c r="B2787" t="s">
        <v>761</v>
      </c>
      <c r="C2787" t="s">
        <v>762</v>
      </c>
      <c r="D2787" t="s">
        <v>21</v>
      </c>
      <c r="E2787">
        <v>83629</v>
      </c>
      <c r="F2787" t="s">
        <v>22</v>
      </c>
      <c r="G2787" t="s">
        <v>22</v>
      </c>
      <c r="H2787" t="s">
        <v>178</v>
      </c>
      <c r="I2787" t="s">
        <v>179</v>
      </c>
      <c r="J2787" s="1">
        <v>43206</v>
      </c>
      <c r="K2787" s="1">
        <v>43258</v>
      </c>
      <c r="L2787" t="s">
        <v>48</v>
      </c>
      <c r="N2787" t="s">
        <v>1648</v>
      </c>
    </row>
    <row r="2788" spans="1:14" x14ac:dyDescent="0.25">
      <c r="A2788" t="s">
        <v>763</v>
      </c>
      <c r="B2788" t="s">
        <v>764</v>
      </c>
      <c r="C2788" t="s">
        <v>762</v>
      </c>
      <c r="D2788" t="s">
        <v>21</v>
      </c>
      <c r="E2788">
        <v>83629</v>
      </c>
      <c r="F2788" t="s">
        <v>22</v>
      </c>
      <c r="G2788" t="s">
        <v>22</v>
      </c>
      <c r="H2788" t="s">
        <v>178</v>
      </c>
      <c r="I2788" t="s">
        <v>179</v>
      </c>
      <c r="J2788" s="1">
        <v>43206</v>
      </c>
      <c r="K2788" s="1">
        <v>43258</v>
      </c>
      <c r="L2788" t="s">
        <v>48</v>
      </c>
      <c r="N2788" t="s">
        <v>49</v>
      </c>
    </row>
    <row r="2789" spans="1:14" x14ac:dyDescent="0.25">
      <c r="A2789" t="s">
        <v>238</v>
      </c>
      <c r="B2789" t="s">
        <v>2693</v>
      </c>
      <c r="C2789" t="s">
        <v>227</v>
      </c>
      <c r="D2789" t="s">
        <v>21</v>
      </c>
      <c r="E2789">
        <v>83607</v>
      </c>
      <c r="F2789" t="s">
        <v>22</v>
      </c>
      <c r="G2789" t="s">
        <v>22</v>
      </c>
      <c r="H2789" t="s">
        <v>46</v>
      </c>
      <c r="I2789" t="s">
        <v>47</v>
      </c>
      <c r="J2789" s="1">
        <v>43200</v>
      </c>
      <c r="K2789" s="1">
        <v>43258</v>
      </c>
      <c r="L2789" t="s">
        <v>48</v>
      </c>
      <c r="N2789" t="s">
        <v>993</v>
      </c>
    </row>
    <row r="2790" spans="1:14" x14ac:dyDescent="0.25">
      <c r="A2790" t="s">
        <v>2745</v>
      </c>
      <c r="B2790" t="s">
        <v>2746</v>
      </c>
      <c r="C2790" t="s">
        <v>542</v>
      </c>
      <c r="D2790" t="s">
        <v>21</v>
      </c>
      <c r="E2790">
        <v>83815</v>
      </c>
      <c r="F2790" t="s">
        <v>22</v>
      </c>
      <c r="G2790" t="s">
        <v>22</v>
      </c>
      <c r="H2790" t="s">
        <v>178</v>
      </c>
      <c r="I2790" t="s">
        <v>179</v>
      </c>
      <c r="J2790" t="s">
        <v>1627</v>
      </c>
      <c r="K2790" s="1">
        <v>43251</v>
      </c>
      <c r="L2790" t="s">
        <v>1628</v>
      </c>
      <c r="M2790" t="str">
        <f>HYPERLINK("https://www.regulations.gov/docket?D=FDA-2018-H-2061")</f>
        <v>https://www.regulations.gov/docket?D=FDA-2018-H-2061</v>
      </c>
      <c r="N2790" t="s">
        <v>1627</v>
      </c>
    </row>
    <row r="2791" spans="1:14" x14ac:dyDescent="0.25">
      <c r="A2791" t="s">
        <v>29</v>
      </c>
      <c r="B2791" t="s">
        <v>30</v>
      </c>
      <c r="C2791" t="s">
        <v>20</v>
      </c>
      <c r="D2791" t="s">
        <v>21</v>
      </c>
      <c r="E2791">
        <v>83709</v>
      </c>
      <c r="F2791" t="s">
        <v>22</v>
      </c>
      <c r="G2791" t="s">
        <v>22</v>
      </c>
      <c r="H2791" t="s">
        <v>178</v>
      </c>
      <c r="I2791" t="s">
        <v>179</v>
      </c>
      <c r="J2791" s="1">
        <v>43183</v>
      </c>
      <c r="K2791" s="1">
        <v>43244</v>
      </c>
      <c r="L2791" t="s">
        <v>48</v>
      </c>
      <c r="N2791" t="s">
        <v>1648</v>
      </c>
    </row>
    <row r="2792" spans="1:14" x14ac:dyDescent="0.25">
      <c r="A2792" t="s">
        <v>31</v>
      </c>
      <c r="B2792" t="s">
        <v>32</v>
      </c>
      <c r="C2792" t="s">
        <v>20</v>
      </c>
      <c r="D2792" t="s">
        <v>21</v>
      </c>
      <c r="E2792">
        <v>83705</v>
      </c>
      <c r="F2792" t="s">
        <v>22</v>
      </c>
      <c r="G2792" t="s">
        <v>22</v>
      </c>
      <c r="H2792" t="s">
        <v>178</v>
      </c>
      <c r="I2792" t="s">
        <v>1651</v>
      </c>
      <c r="J2792" s="1">
        <v>43187</v>
      </c>
      <c r="K2792" s="1">
        <v>43244</v>
      </c>
      <c r="L2792" t="s">
        <v>48</v>
      </c>
      <c r="N2792" t="s">
        <v>993</v>
      </c>
    </row>
    <row r="2793" spans="1:14" x14ac:dyDescent="0.25">
      <c r="A2793" t="s">
        <v>144</v>
      </c>
      <c r="B2793" t="s">
        <v>2773</v>
      </c>
      <c r="C2793" t="s">
        <v>20</v>
      </c>
      <c r="D2793" t="s">
        <v>21</v>
      </c>
      <c r="E2793">
        <v>83702</v>
      </c>
      <c r="F2793" t="s">
        <v>22</v>
      </c>
      <c r="G2793" t="s">
        <v>22</v>
      </c>
      <c r="H2793" t="s">
        <v>178</v>
      </c>
      <c r="I2793" t="s">
        <v>1651</v>
      </c>
      <c r="J2793" s="1">
        <v>43187</v>
      </c>
      <c r="K2793" s="1">
        <v>43244</v>
      </c>
      <c r="L2793" t="s">
        <v>48</v>
      </c>
      <c r="N2793" t="s">
        <v>1648</v>
      </c>
    </row>
    <row r="2794" spans="1:14" x14ac:dyDescent="0.25">
      <c r="A2794" t="s">
        <v>1972</v>
      </c>
      <c r="B2794" t="s">
        <v>1973</v>
      </c>
      <c r="C2794" t="s">
        <v>51</v>
      </c>
      <c r="D2794" t="s">
        <v>21</v>
      </c>
      <c r="E2794">
        <v>83642</v>
      </c>
      <c r="F2794" t="s">
        <v>22</v>
      </c>
      <c r="G2794" t="s">
        <v>22</v>
      </c>
      <c r="H2794" t="s">
        <v>46</v>
      </c>
      <c r="I2794" t="s">
        <v>175</v>
      </c>
      <c r="J2794" s="1">
        <v>43179</v>
      </c>
      <c r="K2794" s="1">
        <v>43237</v>
      </c>
      <c r="L2794" t="s">
        <v>48</v>
      </c>
      <c r="N2794" t="s">
        <v>993</v>
      </c>
    </row>
    <row r="2795" spans="1:14" x14ac:dyDescent="0.25">
      <c r="A2795" t="s">
        <v>1741</v>
      </c>
      <c r="B2795" t="s">
        <v>1742</v>
      </c>
      <c r="C2795" t="s">
        <v>343</v>
      </c>
      <c r="D2795" t="s">
        <v>21</v>
      </c>
      <c r="E2795">
        <v>83854</v>
      </c>
      <c r="F2795" t="s">
        <v>22</v>
      </c>
      <c r="G2795" t="s">
        <v>22</v>
      </c>
      <c r="H2795" t="s">
        <v>178</v>
      </c>
      <c r="I2795" t="s">
        <v>179</v>
      </c>
      <c r="J2795" s="1">
        <v>43177</v>
      </c>
      <c r="K2795" s="1">
        <v>43237</v>
      </c>
      <c r="L2795" t="s">
        <v>48</v>
      </c>
      <c r="N2795" t="s">
        <v>1648</v>
      </c>
    </row>
    <row r="2796" spans="1:14" x14ac:dyDescent="0.25">
      <c r="A2796" t="s">
        <v>1304</v>
      </c>
      <c r="B2796" t="s">
        <v>1305</v>
      </c>
      <c r="C2796" t="s">
        <v>1290</v>
      </c>
      <c r="D2796" t="s">
        <v>21</v>
      </c>
      <c r="E2796">
        <v>83442</v>
      </c>
      <c r="F2796" t="s">
        <v>22</v>
      </c>
      <c r="G2796" t="s">
        <v>22</v>
      </c>
      <c r="H2796" t="s">
        <v>46</v>
      </c>
      <c r="I2796" t="s">
        <v>175</v>
      </c>
      <c r="J2796" s="1">
        <v>43179</v>
      </c>
      <c r="K2796" s="1">
        <v>43237</v>
      </c>
      <c r="L2796" t="s">
        <v>48</v>
      </c>
      <c r="N2796" t="s">
        <v>1648</v>
      </c>
    </row>
    <row r="2797" spans="1:14" x14ac:dyDescent="0.25">
      <c r="A2797" t="s">
        <v>1630</v>
      </c>
      <c r="B2797" t="s">
        <v>1631</v>
      </c>
      <c r="C2797" t="s">
        <v>778</v>
      </c>
      <c r="D2797" t="s">
        <v>21</v>
      </c>
      <c r="E2797">
        <v>83328</v>
      </c>
      <c r="F2797" t="s">
        <v>22</v>
      </c>
      <c r="G2797" t="s">
        <v>22</v>
      </c>
      <c r="H2797" t="s">
        <v>46</v>
      </c>
      <c r="I2797" t="s">
        <v>47</v>
      </c>
      <c r="J2797" s="1">
        <v>43176</v>
      </c>
      <c r="K2797" s="1">
        <v>43237</v>
      </c>
      <c r="L2797" t="s">
        <v>48</v>
      </c>
      <c r="N2797" t="s">
        <v>993</v>
      </c>
    </row>
    <row r="2798" spans="1:14" x14ac:dyDescent="0.25">
      <c r="A2798" t="s">
        <v>2119</v>
      </c>
      <c r="B2798" t="s">
        <v>2811</v>
      </c>
      <c r="C2798" t="s">
        <v>2121</v>
      </c>
      <c r="D2798" t="s">
        <v>21</v>
      </c>
      <c r="E2798">
        <v>83252</v>
      </c>
      <c r="F2798" t="s">
        <v>22</v>
      </c>
      <c r="G2798" t="s">
        <v>22</v>
      </c>
      <c r="H2798" t="s">
        <v>2812</v>
      </c>
      <c r="I2798" t="s">
        <v>363</v>
      </c>
      <c r="J2798" s="1">
        <v>43155</v>
      </c>
      <c r="K2798" s="1">
        <v>43237</v>
      </c>
      <c r="L2798" t="s">
        <v>48</v>
      </c>
      <c r="N2798" t="s">
        <v>49</v>
      </c>
    </row>
    <row r="2799" spans="1:14" x14ac:dyDescent="0.25">
      <c r="A2799" t="s">
        <v>180</v>
      </c>
      <c r="B2799" t="s">
        <v>181</v>
      </c>
      <c r="C2799" t="s">
        <v>182</v>
      </c>
      <c r="D2799" t="s">
        <v>21</v>
      </c>
      <c r="E2799">
        <v>83858</v>
      </c>
      <c r="F2799" t="s">
        <v>22</v>
      </c>
      <c r="G2799" t="s">
        <v>22</v>
      </c>
      <c r="H2799" t="s">
        <v>178</v>
      </c>
      <c r="I2799" t="s">
        <v>179</v>
      </c>
      <c r="J2799" s="1">
        <v>43177</v>
      </c>
      <c r="K2799" s="1">
        <v>43237</v>
      </c>
      <c r="L2799" t="s">
        <v>48</v>
      </c>
      <c r="N2799" t="s">
        <v>993</v>
      </c>
    </row>
    <row r="2800" spans="1:14" x14ac:dyDescent="0.25">
      <c r="A2800" t="s">
        <v>2813</v>
      </c>
      <c r="B2800" t="s">
        <v>2814</v>
      </c>
      <c r="C2800" t="s">
        <v>343</v>
      </c>
      <c r="D2800" t="s">
        <v>21</v>
      </c>
      <c r="E2800">
        <v>83854</v>
      </c>
      <c r="F2800" t="s">
        <v>22</v>
      </c>
      <c r="G2800" t="s">
        <v>22</v>
      </c>
      <c r="H2800" t="s">
        <v>114</v>
      </c>
      <c r="I2800" t="s">
        <v>363</v>
      </c>
      <c r="J2800" s="1">
        <v>43177</v>
      </c>
      <c r="K2800" s="1">
        <v>43237</v>
      </c>
      <c r="L2800" t="s">
        <v>48</v>
      </c>
      <c r="N2800" t="s">
        <v>1635</v>
      </c>
    </row>
    <row r="2801" spans="1:14" x14ac:dyDescent="0.25">
      <c r="A2801" t="s">
        <v>2153</v>
      </c>
      <c r="B2801" t="s">
        <v>2154</v>
      </c>
      <c r="C2801" t="s">
        <v>1359</v>
      </c>
      <c r="D2801" t="s">
        <v>21</v>
      </c>
      <c r="E2801">
        <v>83443</v>
      </c>
      <c r="F2801" t="s">
        <v>22</v>
      </c>
      <c r="G2801" t="s">
        <v>22</v>
      </c>
      <c r="H2801" t="s">
        <v>46</v>
      </c>
      <c r="I2801" t="s">
        <v>175</v>
      </c>
      <c r="J2801" t="s">
        <v>1627</v>
      </c>
      <c r="K2801" s="1">
        <v>43231</v>
      </c>
      <c r="L2801" t="s">
        <v>1628</v>
      </c>
      <c r="M2801" t="str">
        <f>HYPERLINK("https://www.regulations.gov/docket?D=FDA-2018-H-1826")</f>
        <v>https://www.regulations.gov/docket?D=FDA-2018-H-1826</v>
      </c>
      <c r="N2801" t="s">
        <v>1627</v>
      </c>
    </row>
    <row r="2802" spans="1:14" x14ac:dyDescent="0.25">
      <c r="A2802" t="s">
        <v>1667</v>
      </c>
      <c r="B2802" t="s">
        <v>2824</v>
      </c>
      <c r="C2802" t="s">
        <v>1669</v>
      </c>
      <c r="D2802" t="s">
        <v>21</v>
      </c>
      <c r="E2802">
        <v>83467</v>
      </c>
      <c r="F2802" t="s">
        <v>22</v>
      </c>
      <c r="G2802" t="s">
        <v>22</v>
      </c>
      <c r="H2802" t="s">
        <v>46</v>
      </c>
      <c r="I2802" t="s">
        <v>47</v>
      </c>
      <c r="J2802" s="1">
        <v>43176</v>
      </c>
      <c r="K2802" s="1">
        <v>43230</v>
      </c>
      <c r="L2802" t="s">
        <v>48</v>
      </c>
      <c r="N2802" t="s">
        <v>993</v>
      </c>
    </row>
    <row r="2803" spans="1:14" x14ac:dyDescent="0.25">
      <c r="A2803" t="s">
        <v>52</v>
      </c>
      <c r="B2803" t="s">
        <v>53</v>
      </c>
      <c r="C2803" t="s">
        <v>54</v>
      </c>
      <c r="D2803" t="s">
        <v>21</v>
      </c>
      <c r="E2803">
        <v>83814</v>
      </c>
      <c r="F2803" t="s">
        <v>22</v>
      </c>
      <c r="G2803" t="s">
        <v>22</v>
      </c>
      <c r="H2803" t="s">
        <v>46</v>
      </c>
      <c r="I2803" t="s">
        <v>175</v>
      </c>
      <c r="J2803" s="1">
        <v>43170</v>
      </c>
      <c r="K2803" s="1">
        <v>43223</v>
      </c>
      <c r="L2803" t="s">
        <v>48</v>
      </c>
      <c r="N2803" t="s">
        <v>1648</v>
      </c>
    </row>
    <row r="2804" spans="1:14" x14ac:dyDescent="0.25">
      <c r="A2804" t="s">
        <v>1816</v>
      </c>
      <c r="B2804" t="s">
        <v>1817</v>
      </c>
      <c r="C2804" t="s">
        <v>1806</v>
      </c>
      <c r="D2804" t="s">
        <v>21</v>
      </c>
      <c r="E2804">
        <v>83553</v>
      </c>
      <c r="F2804" t="s">
        <v>22</v>
      </c>
      <c r="G2804" t="s">
        <v>22</v>
      </c>
      <c r="H2804" t="s">
        <v>46</v>
      </c>
      <c r="I2804" t="s">
        <v>175</v>
      </c>
      <c r="J2804" s="1">
        <v>43169</v>
      </c>
      <c r="K2804" s="1">
        <v>43223</v>
      </c>
      <c r="L2804" t="s">
        <v>48</v>
      </c>
      <c r="N2804" t="s">
        <v>1648</v>
      </c>
    </row>
    <row r="2805" spans="1:14" x14ac:dyDescent="0.25">
      <c r="A2805" t="s">
        <v>2848</v>
      </c>
      <c r="B2805" t="s">
        <v>2849</v>
      </c>
      <c r="C2805" t="s">
        <v>2850</v>
      </c>
      <c r="D2805" t="s">
        <v>21</v>
      </c>
      <c r="E2805">
        <v>83815</v>
      </c>
      <c r="F2805" t="s">
        <v>22</v>
      </c>
      <c r="G2805" t="s">
        <v>22</v>
      </c>
      <c r="H2805" t="s">
        <v>2851</v>
      </c>
      <c r="I2805" t="s">
        <v>363</v>
      </c>
      <c r="J2805" s="1">
        <v>43170</v>
      </c>
      <c r="K2805" s="1">
        <v>43223</v>
      </c>
      <c r="L2805" t="s">
        <v>48</v>
      </c>
      <c r="N2805" t="s">
        <v>1635</v>
      </c>
    </row>
    <row r="2806" spans="1:14" x14ac:dyDescent="0.25">
      <c r="A2806" t="s">
        <v>1133</v>
      </c>
      <c r="B2806" t="s">
        <v>2157</v>
      </c>
      <c r="C2806" t="s">
        <v>20</v>
      </c>
      <c r="D2806" t="s">
        <v>21</v>
      </c>
      <c r="E2806">
        <v>83705</v>
      </c>
      <c r="F2806" t="s">
        <v>22</v>
      </c>
      <c r="G2806" t="s">
        <v>22</v>
      </c>
      <c r="H2806" t="s">
        <v>46</v>
      </c>
      <c r="I2806" t="s">
        <v>363</v>
      </c>
      <c r="J2806" s="1">
        <v>43166</v>
      </c>
      <c r="K2806" s="1">
        <v>43216</v>
      </c>
      <c r="L2806" t="s">
        <v>48</v>
      </c>
      <c r="N2806" t="s">
        <v>993</v>
      </c>
    </row>
    <row r="2807" spans="1:14" x14ac:dyDescent="0.25">
      <c r="A2807" t="s">
        <v>669</v>
      </c>
      <c r="B2807" t="s">
        <v>670</v>
      </c>
      <c r="C2807" t="s">
        <v>54</v>
      </c>
      <c r="D2807" t="s">
        <v>21</v>
      </c>
      <c r="E2807">
        <v>83814</v>
      </c>
      <c r="F2807" t="s">
        <v>22</v>
      </c>
      <c r="G2807" t="s">
        <v>22</v>
      </c>
      <c r="H2807" t="s">
        <v>46</v>
      </c>
      <c r="I2807" t="s">
        <v>175</v>
      </c>
      <c r="J2807" t="s">
        <v>1627</v>
      </c>
      <c r="K2807" s="1">
        <v>43207</v>
      </c>
      <c r="L2807" t="s">
        <v>1628</v>
      </c>
      <c r="M2807" t="str">
        <f>HYPERLINK("https://www.regulations.gov/docket?D=FDA-2018-H-1508")</f>
        <v>https://www.regulations.gov/docket?D=FDA-2018-H-1508</v>
      </c>
      <c r="N2807" t="s">
        <v>1627</v>
      </c>
    </row>
    <row r="2808" spans="1:14" x14ac:dyDescent="0.25">
      <c r="A2808" t="s">
        <v>201</v>
      </c>
      <c r="B2808" t="s">
        <v>202</v>
      </c>
      <c r="C2808" t="s">
        <v>203</v>
      </c>
      <c r="D2808" t="s">
        <v>21</v>
      </c>
      <c r="E2808">
        <v>83861</v>
      </c>
      <c r="F2808" t="s">
        <v>22</v>
      </c>
      <c r="G2808" t="s">
        <v>22</v>
      </c>
      <c r="H2808" t="s">
        <v>46</v>
      </c>
      <c r="I2808" t="s">
        <v>175</v>
      </c>
      <c r="J2808" s="1">
        <v>43162</v>
      </c>
      <c r="K2808" s="1">
        <v>43202</v>
      </c>
      <c r="L2808" t="s">
        <v>48</v>
      </c>
      <c r="N2808" t="s">
        <v>993</v>
      </c>
    </row>
    <row r="2809" spans="1:14" x14ac:dyDescent="0.25">
      <c r="A2809" t="s">
        <v>515</v>
      </c>
      <c r="B2809" t="s">
        <v>2913</v>
      </c>
      <c r="C2809" t="s">
        <v>40</v>
      </c>
      <c r="D2809" t="s">
        <v>21</v>
      </c>
      <c r="E2809">
        <v>83401</v>
      </c>
      <c r="F2809" t="s">
        <v>22</v>
      </c>
      <c r="G2809" t="s">
        <v>22</v>
      </c>
      <c r="H2809" t="s">
        <v>2812</v>
      </c>
      <c r="I2809" t="s">
        <v>221</v>
      </c>
      <c r="J2809" s="1">
        <v>43162</v>
      </c>
      <c r="K2809" s="1">
        <v>43202</v>
      </c>
      <c r="L2809" t="s">
        <v>48</v>
      </c>
      <c r="N2809" t="s">
        <v>2076</v>
      </c>
    </row>
    <row r="2810" spans="1:14" x14ac:dyDescent="0.25">
      <c r="A2810" t="s">
        <v>2914</v>
      </c>
      <c r="B2810" t="s">
        <v>2915</v>
      </c>
      <c r="C2810" t="s">
        <v>40</v>
      </c>
      <c r="D2810" t="s">
        <v>21</v>
      </c>
      <c r="E2810">
        <v>83402</v>
      </c>
      <c r="F2810" t="s">
        <v>22</v>
      </c>
      <c r="G2810" t="s">
        <v>22</v>
      </c>
      <c r="H2810" t="s">
        <v>46</v>
      </c>
      <c r="I2810" t="s">
        <v>47</v>
      </c>
      <c r="J2810" s="1">
        <v>43162</v>
      </c>
      <c r="K2810" s="1">
        <v>43202</v>
      </c>
      <c r="L2810" t="s">
        <v>48</v>
      </c>
      <c r="N2810" t="s">
        <v>993</v>
      </c>
    </row>
    <row r="2811" spans="1:14" x14ac:dyDescent="0.25">
      <c r="A2811" t="s">
        <v>102</v>
      </c>
      <c r="B2811" t="s">
        <v>2916</v>
      </c>
      <c r="C2811" t="s">
        <v>40</v>
      </c>
      <c r="D2811" t="s">
        <v>21</v>
      </c>
      <c r="E2811">
        <v>83401</v>
      </c>
      <c r="F2811" t="s">
        <v>22</v>
      </c>
      <c r="G2811" t="s">
        <v>22</v>
      </c>
      <c r="H2811" t="s">
        <v>2812</v>
      </c>
      <c r="I2811" t="s">
        <v>221</v>
      </c>
      <c r="J2811" s="1">
        <v>43162</v>
      </c>
      <c r="K2811" s="1">
        <v>43202</v>
      </c>
      <c r="L2811" t="s">
        <v>48</v>
      </c>
      <c r="N2811" t="s">
        <v>1635</v>
      </c>
    </row>
    <row r="2812" spans="1:14" x14ac:dyDescent="0.25">
      <c r="A2812" t="s">
        <v>2917</v>
      </c>
      <c r="B2812" t="s">
        <v>2918</v>
      </c>
      <c r="C2812" t="s">
        <v>40</v>
      </c>
      <c r="D2812" t="s">
        <v>21</v>
      </c>
      <c r="E2812">
        <v>83404</v>
      </c>
      <c r="F2812" t="s">
        <v>22</v>
      </c>
      <c r="G2812" t="s">
        <v>22</v>
      </c>
      <c r="H2812" t="s">
        <v>2812</v>
      </c>
      <c r="I2812" t="s">
        <v>363</v>
      </c>
      <c r="J2812" s="1">
        <v>43162</v>
      </c>
      <c r="K2812" s="1">
        <v>43202</v>
      </c>
      <c r="L2812" t="s">
        <v>48</v>
      </c>
      <c r="N2812" t="s">
        <v>1635</v>
      </c>
    </row>
    <row r="2813" spans="1:14" x14ac:dyDescent="0.25">
      <c r="A2813" t="s">
        <v>850</v>
      </c>
      <c r="B2813" t="s">
        <v>851</v>
      </c>
      <c r="C2813" t="s">
        <v>20</v>
      </c>
      <c r="D2813" t="s">
        <v>21</v>
      </c>
      <c r="E2813">
        <v>83702</v>
      </c>
      <c r="F2813" t="s">
        <v>22</v>
      </c>
      <c r="G2813" t="s">
        <v>22</v>
      </c>
      <c r="H2813" t="s">
        <v>46</v>
      </c>
      <c r="I2813" t="s">
        <v>175</v>
      </c>
      <c r="J2813" s="1">
        <v>43153</v>
      </c>
      <c r="K2813" s="1">
        <v>43188</v>
      </c>
      <c r="L2813" t="s">
        <v>48</v>
      </c>
      <c r="N2813" t="s">
        <v>993</v>
      </c>
    </row>
    <row r="2814" spans="1:14" x14ac:dyDescent="0.25">
      <c r="A2814" t="s">
        <v>793</v>
      </c>
      <c r="B2814" t="s">
        <v>794</v>
      </c>
      <c r="C2814" t="s">
        <v>785</v>
      </c>
      <c r="D2814" t="s">
        <v>21</v>
      </c>
      <c r="E2814">
        <v>83612</v>
      </c>
      <c r="F2814" t="s">
        <v>22</v>
      </c>
      <c r="G2814" t="s">
        <v>22</v>
      </c>
      <c r="H2814" t="s">
        <v>46</v>
      </c>
      <c r="I2814" t="s">
        <v>363</v>
      </c>
      <c r="J2814" t="s">
        <v>1627</v>
      </c>
      <c r="K2814" s="1">
        <v>43188</v>
      </c>
      <c r="L2814" t="s">
        <v>1628</v>
      </c>
      <c r="M2814" t="str">
        <f>HYPERLINK("https://www.regulations.gov/docket?D=FDA-2018-H-1293")</f>
        <v>https://www.regulations.gov/docket?D=FDA-2018-H-1293</v>
      </c>
      <c r="N2814" t="s">
        <v>1627</v>
      </c>
    </row>
    <row r="2815" spans="1:14" x14ac:dyDescent="0.25">
      <c r="A2815" t="s">
        <v>795</v>
      </c>
      <c r="B2815" t="s">
        <v>796</v>
      </c>
      <c r="C2815" t="s">
        <v>785</v>
      </c>
      <c r="D2815" t="s">
        <v>21</v>
      </c>
      <c r="E2815">
        <v>83612</v>
      </c>
      <c r="F2815" t="s">
        <v>22</v>
      </c>
      <c r="G2815" t="s">
        <v>22</v>
      </c>
      <c r="H2815" t="s">
        <v>46</v>
      </c>
      <c r="I2815" t="s">
        <v>363</v>
      </c>
      <c r="J2815" t="s">
        <v>1627</v>
      </c>
      <c r="K2815" s="1">
        <v>43188</v>
      </c>
      <c r="L2815" t="s">
        <v>1628</v>
      </c>
      <c r="M2815" t="str">
        <f>HYPERLINK("https://www.regulations.gov/docket?D=FDA-2018-H-1294")</f>
        <v>https://www.regulations.gov/docket?D=FDA-2018-H-1294</v>
      </c>
      <c r="N2815" t="s">
        <v>1627</v>
      </c>
    </row>
    <row r="2816" spans="1:14" x14ac:dyDescent="0.25">
      <c r="A2816" t="s">
        <v>2931</v>
      </c>
      <c r="B2816" t="s">
        <v>2932</v>
      </c>
      <c r="C2816" t="s">
        <v>413</v>
      </c>
      <c r="D2816" t="s">
        <v>21</v>
      </c>
      <c r="E2816">
        <v>83864</v>
      </c>
      <c r="F2816" t="s">
        <v>22</v>
      </c>
      <c r="G2816" t="s">
        <v>22</v>
      </c>
      <c r="H2816" t="s">
        <v>46</v>
      </c>
      <c r="I2816" t="s">
        <v>175</v>
      </c>
      <c r="J2816" t="s">
        <v>1627</v>
      </c>
      <c r="K2816" s="1">
        <v>43188</v>
      </c>
      <c r="L2816" t="s">
        <v>1628</v>
      </c>
      <c r="M2816" t="str">
        <f>HYPERLINK("https://www.regulations.gov/docket?D=FDA-2018-H-1306")</f>
        <v>https://www.regulations.gov/docket?D=FDA-2018-H-1306</v>
      </c>
      <c r="N2816" t="s">
        <v>1627</v>
      </c>
    </row>
    <row r="2817" spans="1:14" x14ac:dyDescent="0.25">
      <c r="A2817" t="s">
        <v>1691</v>
      </c>
      <c r="B2817" t="s">
        <v>1692</v>
      </c>
      <c r="C2817" t="s">
        <v>1004</v>
      </c>
      <c r="D2817" t="s">
        <v>21</v>
      </c>
      <c r="E2817">
        <v>83835</v>
      </c>
      <c r="F2817" t="s">
        <v>22</v>
      </c>
      <c r="G2817" t="s">
        <v>22</v>
      </c>
      <c r="H2817" t="s">
        <v>46</v>
      </c>
      <c r="I2817" t="s">
        <v>2933</v>
      </c>
      <c r="J2817" s="1">
        <v>43141</v>
      </c>
      <c r="K2817" s="1">
        <v>43188</v>
      </c>
      <c r="L2817" t="s">
        <v>48</v>
      </c>
      <c r="N2817" t="s">
        <v>993</v>
      </c>
    </row>
    <row r="2818" spans="1:14" x14ac:dyDescent="0.25">
      <c r="A2818" t="s">
        <v>414</v>
      </c>
      <c r="B2818" t="s">
        <v>415</v>
      </c>
      <c r="C2818" t="s">
        <v>410</v>
      </c>
      <c r="D2818" t="s">
        <v>21</v>
      </c>
      <c r="E2818">
        <v>83660</v>
      </c>
      <c r="F2818" t="s">
        <v>22</v>
      </c>
      <c r="G2818" t="s">
        <v>22</v>
      </c>
      <c r="H2818" t="s">
        <v>46</v>
      </c>
      <c r="I2818" t="s">
        <v>175</v>
      </c>
      <c r="J2818" s="1">
        <v>43151</v>
      </c>
      <c r="K2818" s="1">
        <v>43188</v>
      </c>
      <c r="L2818" t="s">
        <v>48</v>
      </c>
      <c r="N2818" t="s">
        <v>993</v>
      </c>
    </row>
    <row r="2819" spans="1:14" x14ac:dyDescent="0.25">
      <c r="A2819" t="s">
        <v>339</v>
      </c>
      <c r="B2819" t="s">
        <v>340</v>
      </c>
      <c r="C2819" t="s">
        <v>325</v>
      </c>
      <c r="D2819" t="s">
        <v>21</v>
      </c>
      <c r="E2819">
        <v>83860</v>
      </c>
      <c r="F2819" t="s">
        <v>22</v>
      </c>
      <c r="G2819" t="s">
        <v>22</v>
      </c>
      <c r="H2819" t="s">
        <v>46</v>
      </c>
      <c r="I2819" t="s">
        <v>175</v>
      </c>
      <c r="J2819" t="s">
        <v>1627</v>
      </c>
      <c r="K2819" s="1">
        <v>43187</v>
      </c>
      <c r="L2819" t="s">
        <v>1628</v>
      </c>
      <c r="M2819" t="str">
        <f>HYPERLINK("https://www.regulations.gov/docket?D=FDA-2018-H-1282")</f>
        <v>https://www.regulations.gov/docket?D=FDA-2018-H-1282</v>
      </c>
      <c r="N2819" t="s">
        <v>1627</v>
      </c>
    </row>
    <row r="2820" spans="1:14" x14ac:dyDescent="0.25">
      <c r="A2820" t="s">
        <v>2946</v>
      </c>
      <c r="B2820" t="s">
        <v>2947</v>
      </c>
      <c r="C2820" t="s">
        <v>289</v>
      </c>
      <c r="D2820" t="s">
        <v>21</v>
      </c>
      <c r="E2820">
        <v>83651</v>
      </c>
      <c r="F2820" t="s">
        <v>22</v>
      </c>
      <c r="G2820" t="s">
        <v>22</v>
      </c>
      <c r="H2820" t="s">
        <v>46</v>
      </c>
      <c r="I2820" t="s">
        <v>363</v>
      </c>
      <c r="J2820" s="1">
        <v>43148</v>
      </c>
      <c r="K2820" s="1">
        <v>43181</v>
      </c>
      <c r="L2820" t="s">
        <v>48</v>
      </c>
      <c r="N2820" t="s">
        <v>1648</v>
      </c>
    </row>
    <row r="2821" spans="1:14" x14ac:dyDescent="0.25">
      <c r="A2821" t="s">
        <v>344</v>
      </c>
      <c r="B2821" t="s">
        <v>345</v>
      </c>
      <c r="C2821" t="s">
        <v>54</v>
      </c>
      <c r="D2821" t="s">
        <v>21</v>
      </c>
      <c r="E2821">
        <v>83815</v>
      </c>
      <c r="F2821" t="s">
        <v>22</v>
      </c>
      <c r="G2821" t="s">
        <v>22</v>
      </c>
      <c r="H2821" t="s">
        <v>46</v>
      </c>
      <c r="I2821" t="s">
        <v>175</v>
      </c>
      <c r="J2821" s="1">
        <v>43121</v>
      </c>
      <c r="K2821" s="1">
        <v>43174</v>
      </c>
      <c r="L2821" t="s">
        <v>48</v>
      </c>
      <c r="N2821" t="s">
        <v>993</v>
      </c>
    </row>
    <row r="2822" spans="1:14" x14ac:dyDescent="0.25">
      <c r="A2822" t="s">
        <v>920</v>
      </c>
      <c r="B2822" t="s">
        <v>921</v>
      </c>
      <c r="C2822" t="s">
        <v>40</v>
      </c>
      <c r="D2822" t="s">
        <v>21</v>
      </c>
      <c r="E2822">
        <v>83404</v>
      </c>
      <c r="F2822" t="s">
        <v>22</v>
      </c>
      <c r="G2822" t="s">
        <v>22</v>
      </c>
      <c r="H2822" t="s">
        <v>46</v>
      </c>
      <c r="I2822" t="s">
        <v>47</v>
      </c>
      <c r="J2822" t="s">
        <v>1627</v>
      </c>
      <c r="K2822" s="1">
        <v>43168</v>
      </c>
      <c r="L2822" t="s">
        <v>1628</v>
      </c>
      <c r="M2822" t="str">
        <f>HYPERLINK("https://www.regulations.gov/docket?D=FDA-2018-H-1035")</f>
        <v>https://www.regulations.gov/docket?D=FDA-2018-H-1035</v>
      </c>
      <c r="N2822" t="s">
        <v>1627</v>
      </c>
    </row>
    <row r="2823" spans="1:14" x14ac:dyDescent="0.25">
      <c r="A2823" t="s">
        <v>1679</v>
      </c>
      <c r="B2823" t="s">
        <v>1680</v>
      </c>
      <c r="C2823" t="s">
        <v>1068</v>
      </c>
      <c r="D2823" t="s">
        <v>21</v>
      </c>
      <c r="E2823">
        <v>83804</v>
      </c>
      <c r="F2823" t="s">
        <v>22</v>
      </c>
      <c r="G2823" t="s">
        <v>22</v>
      </c>
      <c r="H2823" t="s">
        <v>178</v>
      </c>
      <c r="I2823" t="s">
        <v>179</v>
      </c>
      <c r="J2823" s="1">
        <v>43141</v>
      </c>
      <c r="K2823" s="1">
        <v>43167</v>
      </c>
      <c r="L2823" t="s">
        <v>48</v>
      </c>
      <c r="N2823" t="s">
        <v>993</v>
      </c>
    </row>
    <row r="2824" spans="1:14" x14ac:dyDescent="0.25">
      <c r="A2824" t="s">
        <v>491</v>
      </c>
      <c r="B2824" t="s">
        <v>492</v>
      </c>
      <c r="C2824" t="s">
        <v>479</v>
      </c>
      <c r="D2824" t="s">
        <v>21</v>
      </c>
      <c r="E2824">
        <v>83276</v>
      </c>
      <c r="F2824" t="s">
        <v>22</v>
      </c>
      <c r="G2824" t="s">
        <v>22</v>
      </c>
      <c r="H2824" t="s">
        <v>2812</v>
      </c>
      <c r="I2824" t="s">
        <v>221</v>
      </c>
      <c r="J2824" t="s">
        <v>1627</v>
      </c>
      <c r="K2824" s="1">
        <v>43165</v>
      </c>
      <c r="L2824" t="s">
        <v>1628</v>
      </c>
      <c r="M2824" t="str">
        <f>HYPERLINK("https://www.regulations.gov/docket?D=FDA-2018-H-0954")</f>
        <v>https://www.regulations.gov/docket?D=FDA-2018-H-0954</v>
      </c>
      <c r="N2824" t="s">
        <v>1627</v>
      </c>
    </row>
    <row r="2825" spans="1:14" x14ac:dyDescent="0.25">
      <c r="A2825" t="s">
        <v>1705</v>
      </c>
      <c r="B2825" t="s">
        <v>1706</v>
      </c>
      <c r="C2825" t="s">
        <v>1707</v>
      </c>
      <c r="D2825" t="s">
        <v>21</v>
      </c>
      <c r="E2825">
        <v>83822</v>
      </c>
      <c r="F2825" t="s">
        <v>22</v>
      </c>
      <c r="G2825" t="s">
        <v>22</v>
      </c>
      <c r="H2825" t="s">
        <v>178</v>
      </c>
      <c r="I2825" t="s">
        <v>179</v>
      </c>
      <c r="J2825" s="1">
        <v>43134</v>
      </c>
      <c r="K2825" s="1">
        <v>43153</v>
      </c>
      <c r="L2825" t="s">
        <v>48</v>
      </c>
      <c r="N2825" t="s">
        <v>1648</v>
      </c>
    </row>
    <row r="2826" spans="1:14" x14ac:dyDescent="0.25">
      <c r="A2826" t="s">
        <v>1728</v>
      </c>
      <c r="B2826" t="s">
        <v>1729</v>
      </c>
      <c r="C2826" t="s">
        <v>20</v>
      </c>
      <c r="D2826" t="s">
        <v>21</v>
      </c>
      <c r="E2826">
        <v>83704</v>
      </c>
      <c r="F2826" t="s">
        <v>22</v>
      </c>
      <c r="G2826" t="s">
        <v>22</v>
      </c>
      <c r="H2826" t="s">
        <v>46</v>
      </c>
      <c r="I2826" t="s">
        <v>363</v>
      </c>
      <c r="J2826" s="1">
        <v>43123</v>
      </c>
      <c r="K2826" s="1">
        <v>43153</v>
      </c>
      <c r="L2826" t="s">
        <v>48</v>
      </c>
      <c r="N2826" t="s">
        <v>1648</v>
      </c>
    </row>
    <row r="2827" spans="1:14" x14ac:dyDescent="0.25">
      <c r="A2827" t="s">
        <v>2251</v>
      </c>
      <c r="B2827" t="s">
        <v>2252</v>
      </c>
      <c r="C2827" t="s">
        <v>227</v>
      </c>
      <c r="D2827" t="s">
        <v>21</v>
      </c>
      <c r="E2827">
        <v>83605</v>
      </c>
      <c r="F2827" t="s">
        <v>22</v>
      </c>
      <c r="G2827" t="s">
        <v>22</v>
      </c>
      <c r="H2827" t="s">
        <v>46</v>
      </c>
      <c r="I2827" t="s">
        <v>363</v>
      </c>
      <c r="J2827" s="1">
        <v>43131</v>
      </c>
      <c r="K2827" s="1">
        <v>43153</v>
      </c>
      <c r="L2827" t="s">
        <v>48</v>
      </c>
      <c r="N2827" t="s">
        <v>1648</v>
      </c>
    </row>
    <row r="2828" spans="1:14" x14ac:dyDescent="0.25">
      <c r="A2828" t="s">
        <v>2562</v>
      </c>
      <c r="B2828" t="s">
        <v>2563</v>
      </c>
      <c r="C2828" t="s">
        <v>1656</v>
      </c>
      <c r="D2828" t="s">
        <v>21</v>
      </c>
      <c r="E2828">
        <v>83522</v>
      </c>
      <c r="F2828" t="s">
        <v>22</v>
      </c>
      <c r="G2828" t="s">
        <v>22</v>
      </c>
      <c r="H2828" t="s">
        <v>46</v>
      </c>
      <c r="I2828" t="s">
        <v>175</v>
      </c>
      <c r="J2828" s="1">
        <v>43120</v>
      </c>
      <c r="K2828" s="1">
        <v>43153</v>
      </c>
      <c r="L2828" t="s">
        <v>48</v>
      </c>
      <c r="N2828" t="s">
        <v>993</v>
      </c>
    </row>
    <row r="2829" spans="1:14" x14ac:dyDescent="0.25">
      <c r="A2829" t="s">
        <v>1133</v>
      </c>
      <c r="B2829" t="s">
        <v>1719</v>
      </c>
      <c r="C2829" t="s">
        <v>20</v>
      </c>
      <c r="D2829" t="s">
        <v>21</v>
      </c>
      <c r="E2829">
        <v>83709</v>
      </c>
      <c r="F2829" t="s">
        <v>22</v>
      </c>
      <c r="G2829" t="s">
        <v>22</v>
      </c>
      <c r="H2829" t="s">
        <v>46</v>
      </c>
      <c r="I2829" t="s">
        <v>175</v>
      </c>
      <c r="J2829" s="1">
        <v>43137</v>
      </c>
      <c r="K2829" s="1">
        <v>43153</v>
      </c>
      <c r="L2829" t="s">
        <v>48</v>
      </c>
      <c r="N2829" t="s">
        <v>993</v>
      </c>
    </row>
    <row r="2830" spans="1:14" x14ac:dyDescent="0.25">
      <c r="A2830" t="s">
        <v>108</v>
      </c>
      <c r="B2830" t="s">
        <v>109</v>
      </c>
      <c r="C2830" t="s">
        <v>110</v>
      </c>
      <c r="D2830" t="s">
        <v>21</v>
      </c>
      <c r="E2830">
        <v>83406</v>
      </c>
      <c r="F2830" t="s">
        <v>22</v>
      </c>
      <c r="G2830" t="s">
        <v>22</v>
      </c>
      <c r="H2830" t="s">
        <v>2812</v>
      </c>
      <c r="I2830" t="s">
        <v>363</v>
      </c>
      <c r="J2830" s="1">
        <v>43127</v>
      </c>
      <c r="K2830" s="1">
        <v>43146</v>
      </c>
      <c r="L2830" t="s">
        <v>48</v>
      </c>
      <c r="N2830" t="s">
        <v>2076</v>
      </c>
    </row>
    <row r="2831" spans="1:14" x14ac:dyDescent="0.25">
      <c r="A2831" t="s">
        <v>2324</v>
      </c>
      <c r="B2831" t="s">
        <v>2325</v>
      </c>
      <c r="C2831" t="s">
        <v>1683</v>
      </c>
      <c r="D2831" t="s">
        <v>21</v>
      </c>
      <c r="E2831">
        <v>83852</v>
      </c>
      <c r="F2831" t="s">
        <v>22</v>
      </c>
      <c r="G2831" t="s">
        <v>22</v>
      </c>
      <c r="H2831" t="s">
        <v>178</v>
      </c>
      <c r="I2831" t="s">
        <v>179</v>
      </c>
      <c r="J2831" s="1">
        <v>43127</v>
      </c>
      <c r="K2831" s="1">
        <v>43146</v>
      </c>
      <c r="L2831" t="s">
        <v>48</v>
      </c>
      <c r="N2831" t="s">
        <v>993</v>
      </c>
    </row>
    <row r="2832" spans="1:14" x14ac:dyDescent="0.25">
      <c r="A2832" t="s">
        <v>97</v>
      </c>
      <c r="B2832" t="s">
        <v>98</v>
      </c>
      <c r="C2832" t="s">
        <v>40</v>
      </c>
      <c r="D2832" t="s">
        <v>21</v>
      </c>
      <c r="E2832">
        <v>83402</v>
      </c>
      <c r="F2832" t="s">
        <v>22</v>
      </c>
      <c r="G2832" t="s">
        <v>22</v>
      </c>
      <c r="H2832" t="s">
        <v>46</v>
      </c>
      <c r="I2832" t="s">
        <v>47</v>
      </c>
      <c r="J2832" s="1">
        <v>43127</v>
      </c>
      <c r="K2832" s="1">
        <v>43146</v>
      </c>
      <c r="L2832" t="s">
        <v>48</v>
      </c>
      <c r="N2832" t="s">
        <v>993</v>
      </c>
    </row>
    <row r="2833" spans="1:14" x14ac:dyDescent="0.25">
      <c r="A2833" t="s">
        <v>408</v>
      </c>
      <c r="B2833" t="s">
        <v>1352</v>
      </c>
      <c r="C2833" t="s">
        <v>743</v>
      </c>
      <c r="D2833" t="s">
        <v>21</v>
      </c>
      <c r="E2833">
        <v>83221</v>
      </c>
      <c r="F2833" t="s">
        <v>22</v>
      </c>
      <c r="G2833" t="s">
        <v>22</v>
      </c>
      <c r="H2833" t="s">
        <v>46</v>
      </c>
      <c r="I2833" t="s">
        <v>47</v>
      </c>
      <c r="J2833" s="1">
        <v>43127</v>
      </c>
      <c r="K2833" s="1">
        <v>43146</v>
      </c>
      <c r="L2833" t="s">
        <v>48</v>
      </c>
      <c r="N2833" t="s">
        <v>993</v>
      </c>
    </row>
    <row r="2834" spans="1:14" x14ac:dyDescent="0.25">
      <c r="A2834" t="s">
        <v>1038</v>
      </c>
      <c r="B2834" t="s">
        <v>1039</v>
      </c>
      <c r="C2834" t="s">
        <v>1009</v>
      </c>
      <c r="D2834" t="s">
        <v>21</v>
      </c>
      <c r="E2834">
        <v>83274</v>
      </c>
      <c r="F2834" t="s">
        <v>22</v>
      </c>
      <c r="G2834" t="s">
        <v>22</v>
      </c>
      <c r="H2834" t="s">
        <v>46</v>
      </c>
      <c r="I2834" t="s">
        <v>47</v>
      </c>
      <c r="J2834" s="1">
        <v>43127</v>
      </c>
      <c r="K2834" s="1">
        <v>43146</v>
      </c>
      <c r="L2834" t="s">
        <v>48</v>
      </c>
      <c r="N2834" t="s">
        <v>1648</v>
      </c>
    </row>
    <row r="2835" spans="1:14" x14ac:dyDescent="0.25">
      <c r="A2835" t="s">
        <v>2990</v>
      </c>
      <c r="B2835" t="s">
        <v>2991</v>
      </c>
      <c r="C2835" t="s">
        <v>40</v>
      </c>
      <c r="D2835" t="s">
        <v>21</v>
      </c>
      <c r="E2835">
        <v>83401</v>
      </c>
      <c r="F2835" t="s">
        <v>22</v>
      </c>
      <c r="G2835" t="s">
        <v>22</v>
      </c>
      <c r="H2835" t="s">
        <v>46</v>
      </c>
      <c r="I2835" t="s">
        <v>47</v>
      </c>
      <c r="J2835" s="1">
        <v>43127</v>
      </c>
      <c r="K2835" s="1">
        <v>43146</v>
      </c>
      <c r="L2835" t="s">
        <v>48</v>
      </c>
      <c r="N2835" t="s">
        <v>1648</v>
      </c>
    </row>
    <row r="2836" spans="1:14" x14ac:dyDescent="0.25">
      <c r="A2836" t="s">
        <v>524</v>
      </c>
      <c r="B2836" t="s">
        <v>525</v>
      </c>
      <c r="C2836" t="s">
        <v>413</v>
      </c>
      <c r="D2836" t="s">
        <v>21</v>
      </c>
      <c r="E2836">
        <v>83864</v>
      </c>
      <c r="F2836" t="s">
        <v>22</v>
      </c>
      <c r="G2836" t="s">
        <v>22</v>
      </c>
      <c r="H2836" t="s">
        <v>178</v>
      </c>
      <c r="I2836" t="s">
        <v>179</v>
      </c>
      <c r="J2836" t="s">
        <v>1627</v>
      </c>
      <c r="K2836" s="1">
        <v>43144</v>
      </c>
      <c r="L2836" t="s">
        <v>1628</v>
      </c>
      <c r="M2836" t="str">
        <f>HYPERLINK("https://www.regulations.gov/docket?D=FDA-2018-H-0669")</f>
        <v>https://www.regulations.gov/docket?D=FDA-2018-H-0669</v>
      </c>
      <c r="N2836" t="s">
        <v>1627</v>
      </c>
    </row>
    <row r="2837" spans="1:14" x14ac:dyDescent="0.25">
      <c r="A2837" t="s">
        <v>29</v>
      </c>
      <c r="B2837" t="s">
        <v>1095</v>
      </c>
      <c r="C2837" t="s">
        <v>500</v>
      </c>
      <c r="D2837" t="s">
        <v>21</v>
      </c>
      <c r="E2837">
        <v>83201</v>
      </c>
      <c r="F2837" t="s">
        <v>22</v>
      </c>
      <c r="G2837" t="s">
        <v>22</v>
      </c>
      <c r="H2837" t="s">
        <v>2812</v>
      </c>
      <c r="I2837" t="s">
        <v>221</v>
      </c>
      <c r="J2837" t="s">
        <v>1627</v>
      </c>
      <c r="K2837" s="1">
        <v>43144</v>
      </c>
      <c r="L2837" t="s">
        <v>1628</v>
      </c>
      <c r="M2837" t="str">
        <f>HYPERLINK("https://www.regulations.gov/docket?D=FDA-2018-H-0666")</f>
        <v>https://www.regulations.gov/docket?D=FDA-2018-H-0666</v>
      </c>
      <c r="N2837" t="s">
        <v>1627</v>
      </c>
    </row>
    <row r="2838" spans="1:14" x14ac:dyDescent="0.25">
      <c r="A2838" t="s">
        <v>661</v>
      </c>
      <c r="B2838" t="s">
        <v>662</v>
      </c>
      <c r="C2838" t="s">
        <v>54</v>
      </c>
      <c r="D2838" t="s">
        <v>21</v>
      </c>
      <c r="E2838">
        <v>83814</v>
      </c>
      <c r="F2838" t="s">
        <v>22</v>
      </c>
      <c r="G2838" t="s">
        <v>22</v>
      </c>
      <c r="H2838" t="s">
        <v>46</v>
      </c>
      <c r="I2838" t="s">
        <v>175</v>
      </c>
      <c r="J2838" s="1">
        <v>43121</v>
      </c>
      <c r="K2838" s="1">
        <v>43139</v>
      </c>
      <c r="L2838" t="s">
        <v>48</v>
      </c>
      <c r="N2838" t="s">
        <v>1648</v>
      </c>
    </row>
    <row r="2839" spans="1:14" x14ac:dyDescent="0.25">
      <c r="A2839" t="s">
        <v>2764</v>
      </c>
      <c r="B2839" t="s">
        <v>2765</v>
      </c>
      <c r="C2839" t="s">
        <v>500</v>
      </c>
      <c r="D2839" t="s">
        <v>21</v>
      </c>
      <c r="E2839">
        <v>83201</v>
      </c>
      <c r="F2839" t="s">
        <v>22</v>
      </c>
      <c r="G2839" t="s">
        <v>22</v>
      </c>
      <c r="H2839" t="s">
        <v>2812</v>
      </c>
      <c r="I2839" t="s">
        <v>221</v>
      </c>
      <c r="J2839" s="1">
        <v>43120</v>
      </c>
      <c r="K2839" s="1">
        <v>43139</v>
      </c>
      <c r="L2839" t="s">
        <v>48</v>
      </c>
      <c r="N2839" t="s">
        <v>1635</v>
      </c>
    </row>
    <row r="2840" spans="1:14" x14ac:dyDescent="0.25">
      <c r="A2840" t="s">
        <v>1093</v>
      </c>
      <c r="B2840" t="s">
        <v>1275</v>
      </c>
      <c r="C2840" t="s">
        <v>1242</v>
      </c>
      <c r="D2840" t="s">
        <v>21</v>
      </c>
      <c r="E2840">
        <v>83202</v>
      </c>
      <c r="F2840" t="s">
        <v>22</v>
      </c>
      <c r="G2840" t="s">
        <v>22</v>
      </c>
      <c r="H2840" t="s">
        <v>2812</v>
      </c>
      <c r="I2840" t="s">
        <v>221</v>
      </c>
      <c r="J2840" s="1">
        <v>43120</v>
      </c>
      <c r="K2840" s="1">
        <v>43139</v>
      </c>
      <c r="L2840" t="s">
        <v>48</v>
      </c>
      <c r="N2840" t="s">
        <v>1635</v>
      </c>
    </row>
    <row r="2841" spans="1:14" x14ac:dyDescent="0.25">
      <c r="A2841" t="s">
        <v>1820</v>
      </c>
      <c r="B2841" t="s">
        <v>1821</v>
      </c>
      <c r="C2841" t="s">
        <v>500</v>
      </c>
      <c r="D2841" t="s">
        <v>21</v>
      </c>
      <c r="E2841">
        <v>83201</v>
      </c>
      <c r="F2841" t="s">
        <v>22</v>
      </c>
      <c r="G2841" t="s">
        <v>22</v>
      </c>
      <c r="H2841" t="s">
        <v>2812</v>
      </c>
      <c r="I2841" t="s">
        <v>221</v>
      </c>
      <c r="J2841" s="1">
        <v>43120</v>
      </c>
      <c r="K2841" s="1">
        <v>43139</v>
      </c>
      <c r="L2841" t="s">
        <v>48</v>
      </c>
      <c r="N2841" t="s">
        <v>2076</v>
      </c>
    </row>
    <row r="2842" spans="1:14" x14ac:dyDescent="0.25">
      <c r="A2842" t="s">
        <v>1681</v>
      </c>
      <c r="B2842" t="s">
        <v>1682</v>
      </c>
      <c r="C2842" t="s">
        <v>1683</v>
      </c>
      <c r="D2842" t="s">
        <v>21</v>
      </c>
      <c r="E2842">
        <v>83852</v>
      </c>
      <c r="F2842" t="s">
        <v>22</v>
      </c>
      <c r="G2842" t="s">
        <v>22</v>
      </c>
      <c r="H2842" t="s">
        <v>2812</v>
      </c>
      <c r="I2842" t="s">
        <v>363</v>
      </c>
      <c r="J2842" s="1">
        <v>43106</v>
      </c>
      <c r="K2842" s="1">
        <v>43139</v>
      </c>
      <c r="L2842" t="s">
        <v>48</v>
      </c>
      <c r="N2842" t="s">
        <v>1635</v>
      </c>
    </row>
    <row r="2843" spans="1:14" x14ac:dyDescent="0.25">
      <c r="A2843" t="s">
        <v>671</v>
      </c>
      <c r="B2843" t="s">
        <v>672</v>
      </c>
      <c r="C2843" t="s">
        <v>54</v>
      </c>
      <c r="D2843" t="s">
        <v>21</v>
      </c>
      <c r="E2843">
        <v>83814</v>
      </c>
      <c r="F2843" t="s">
        <v>22</v>
      </c>
      <c r="G2843" t="s">
        <v>22</v>
      </c>
      <c r="H2843" t="s">
        <v>178</v>
      </c>
      <c r="I2843" t="s">
        <v>179</v>
      </c>
      <c r="J2843" s="1">
        <v>43121</v>
      </c>
      <c r="K2843" s="1">
        <v>43139</v>
      </c>
      <c r="L2843" t="s">
        <v>48</v>
      </c>
      <c r="N2843" t="s">
        <v>993</v>
      </c>
    </row>
    <row r="2844" spans="1:14" x14ac:dyDescent="0.25">
      <c r="A2844" t="s">
        <v>77</v>
      </c>
      <c r="B2844" t="s">
        <v>78</v>
      </c>
      <c r="C2844" t="s">
        <v>54</v>
      </c>
      <c r="D2844" t="s">
        <v>21</v>
      </c>
      <c r="E2844">
        <v>83814</v>
      </c>
      <c r="F2844" t="s">
        <v>22</v>
      </c>
      <c r="G2844" t="s">
        <v>22</v>
      </c>
      <c r="H2844" t="s">
        <v>178</v>
      </c>
      <c r="I2844" t="s">
        <v>179</v>
      </c>
      <c r="J2844" t="s">
        <v>1627</v>
      </c>
      <c r="K2844" s="1">
        <v>43139</v>
      </c>
      <c r="L2844" t="s">
        <v>1628</v>
      </c>
      <c r="M2844" t="str">
        <f>HYPERLINK("https://www.regulations.gov/docket?D=FDA-2018-H-0596")</f>
        <v>https://www.regulations.gov/docket?D=FDA-2018-H-0596</v>
      </c>
      <c r="N2844" t="s">
        <v>1627</v>
      </c>
    </row>
    <row r="2845" spans="1:14" x14ac:dyDescent="0.25">
      <c r="A2845" t="s">
        <v>585</v>
      </c>
      <c r="B2845" t="s">
        <v>586</v>
      </c>
      <c r="C2845" t="s">
        <v>587</v>
      </c>
      <c r="D2845" t="s">
        <v>21</v>
      </c>
      <c r="E2845">
        <v>83836</v>
      </c>
      <c r="F2845" t="s">
        <v>22</v>
      </c>
      <c r="G2845" t="s">
        <v>22</v>
      </c>
      <c r="H2845" t="s">
        <v>178</v>
      </c>
      <c r="I2845" t="s">
        <v>179</v>
      </c>
      <c r="J2845" s="1">
        <v>43106</v>
      </c>
      <c r="K2845" s="1">
        <v>43139</v>
      </c>
      <c r="L2845" t="s">
        <v>48</v>
      </c>
      <c r="N2845" t="s">
        <v>993</v>
      </c>
    </row>
    <row r="2846" spans="1:14" x14ac:dyDescent="0.25">
      <c r="A2846" t="s">
        <v>416</v>
      </c>
      <c r="B2846" t="s">
        <v>417</v>
      </c>
      <c r="C2846" t="s">
        <v>407</v>
      </c>
      <c r="D2846" t="s">
        <v>21</v>
      </c>
      <c r="E2846">
        <v>83641</v>
      </c>
      <c r="F2846" t="s">
        <v>22</v>
      </c>
      <c r="G2846" t="s">
        <v>22</v>
      </c>
      <c r="H2846" t="s">
        <v>178</v>
      </c>
      <c r="I2846" t="s">
        <v>179</v>
      </c>
      <c r="J2846" s="1">
        <v>43120</v>
      </c>
      <c r="K2846" s="1">
        <v>43139</v>
      </c>
      <c r="L2846" t="s">
        <v>48</v>
      </c>
      <c r="N2846" t="s">
        <v>993</v>
      </c>
    </row>
    <row r="2847" spans="1:14" x14ac:dyDescent="0.25">
      <c r="A2847" t="s">
        <v>642</v>
      </c>
      <c r="B2847" t="s">
        <v>1715</v>
      </c>
      <c r="C2847" t="s">
        <v>1683</v>
      </c>
      <c r="D2847" t="s">
        <v>21</v>
      </c>
      <c r="E2847">
        <v>83852</v>
      </c>
      <c r="F2847" t="s">
        <v>22</v>
      </c>
      <c r="G2847" t="s">
        <v>22</v>
      </c>
      <c r="H2847" t="s">
        <v>178</v>
      </c>
      <c r="I2847" t="s">
        <v>179</v>
      </c>
      <c r="J2847" s="1">
        <v>43106</v>
      </c>
      <c r="K2847" s="1">
        <v>43139</v>
      </c>
      <c r="L2847" t="s">
        <v>48</v>
      </c>
      <c r="N2847" t="s">
        <v>1648</v>
      </c>
    </row>
    <row r="2848" spans="1:14" x14ac:dyDescent="0.25">
      <c r="A2848" t="s">
        <v>395</v>
      </c>
      <c r="B2848" t="s">
        <v>1693</v>
      </c>
      <c r="C2848" t="s">
        <v>72</v>
      </c>
      <c r="D2848" t="s">
        <v>21</v>
      </c>
      <c r="E2848">
        <v>83814</v>
      </c>
      <c r="F2848" t="s">
        <v>22</v>
      </c>
      <c r="G2848" t="s">
        <v>22</v>
      </c>
      <c r="H2848" t="s">
        <v>178</v>
      </c>
      <c r="I2848" t="s">
        <v>179</v>
      </c>
      <c r="J2848" s="1">
        <v>43121</v>
      </c>
      <c r="K2848" s="1">
        <v>43139</v>
      </c>
      <c r="L2848" t="s">
        <v>48</v>
      </c>
      <c r="N2848" t="s">
        <v>993</v>
      </c>
    </row>
    <row r="2849" spans="1:14" x14ac:dyDescent="0.25">
      <c r="A2849" t="s">
        <v>1720</v>
      </c>
      <c r="B2849" t="s">
        <v>1721</v>
      </c>
      <c r="C2849" t="s">
        <v>1683</v>
      </c>
      <c r="D2849" t="s">
        <v>21</v>
      </c>
      <c r="E2849">
        <v>83852</v>
      </c>
      <c r="F2849" t="s">
        <v>22</v>
      </c>
      <c r="G2849" t="s">
        <v>22</v>
      </c>
      <c r="H2849" t="s">
        <v>178</v>
      </c>
      <c r="I2849" t="s">
        <v>179</v>
      </c>
      <c r="J2849" s="1">
        <v>43106</v>
      </c>
      <c r="K2849" s="1">
        <v>43139</v>
      </c>
      <c r="L2849" t="s">
        <v>48</v>
      </c>
      <c r="N2849" t="s">
        <v>1648</v>
      </c>
    </row>
    <row r="2850" spans="1:14" x14ac:dyDescent="0.25">
      <c r="A2850" t="s">
        <v>560</v>
      </c>
      <c r="B2850" t="s">
        <v>561</v>
      </c>
      <c r="C2850" t="s">
        <v>556</v>
      </c>
      <c r="D2850" t="s">
        <v>21</v>
      </c>
      <c r="E2850">
        <v>83455</v>
      </c>
      <c r="F2850" t="s">
        <v>22</v>
      </c>
      <c r="G2850" t="s">
        <v>22</v>
      </c>
      <c r="H2850" t="s">
        <v>46</v>
      </c>
      <c r="I2850" t="s">
        <v>47</v>
      </c>
      <c r="J2850" t="s">
        <v>1627</v>
      </c>
      <c r="K2850" s="1">
        <v>43132</v>
      </c>
      <c r="L2850" t="s">
        <v>1628</v>
      </c>
      <c r="M2850" t="str">
        <f>HYPERLINK("https://www.regulations.gov/docket?D=FDA-2018-H-0473")</f>
        <v>https://www.regulations.gov/docket?D=FDA-2018-H-0473</v>
      </c>
      <c r="N2850" t="s">
        <v>1627</v>
      </c>
    </row>
    <row r="2851" spans="1:14" x14ac:dyDescent="0.25">
      <c r="A2851" t="s">
        <v>2649</v>
      </c>
      <c r="B2851" t="s">
        <v>2650</v>
      </c>
      <c r="C2851" t="s">
        <v>1662</v>
      </c>
      <c r="D2851" t="s">
        <v>21</v>
      </c>
      <c r="E2851">
        <v>83501</v>
      </c>
      <c r="F2851" t="s">
        <v>22</v>
      </c>
      <c r="G2851" t="s">
        <v>22</v>
      </c>
      <c r="H2851" t="s">
        <v>46</v>
      </c>
      <c r="I2851" t="s">
        <v>47</v>
      </c>
      <c r="J2851" s="1">
        <v>43107</v>
      </c>
      <c r="K2851" s="1">
        <v>43132</v>
      </c>
      <c r="L2851" t="s">
        <v>48</v>
      </c>
      <c r="N2851" t="s">
        <v>993</v>
      </c>
    </row>
    <row r="2852" spans="1:14" x14ac:dyDescent="0.25">
      <c r="A2852" t="s">
        <v>1208</v>
      </c>
      <c r="B2852" t="s">
        <v>1826</v>
      </c>
      <c r="C2852" t="s">
        <v>1662</v>
      </c>
      <c r="D2852" t="s">
        <v>21</v>
      </c>
      <c r="E2852">
        <v>83501</v>
      </c>
      <c r="F2852" t="s">
        <v>22</v>
      </c>
      <c r="G2852" t="s">
        <v>22</v>
      </c>
      <c r="H2852" t="s">
        <v>454</v>
      </c>
      <c r="I2852" t="s">
        <v>1644</v>
      </c>
      <c r="J2852" s="1">
        <v>43107</v>
      </c>
      <c r="K2852" s="1">
        <v>43132</v>
      </c>
      <c r="L2852" t="s">
        <v>48</v>
      </c>
      <c r="N2852" t="s">
        <v>2076</v>
      </c>
    </row>
    <row r="2853" spans="1:14" x14ac:dyDescent="0.25">
      <c r="A2853" t="s">
        <v>2151</v>
      </c>
      <c r="B2853" t="s">
        <v>2152</v>
      </c>
      <c r="C2853" t="s">
        <v>277</v>
      </c>
      <c r="D2853" t="s">
        <v>21</v>
      </c>
      <c r="E2853">
        <v>83647</v>
      </c>
      <c r="F2853" t="s">
        <v>22</v>
      </c>
      <c r="G2853" t="s">
        <v>22</v>
      </c>
      <c r="H2853" t="s">
        <v>178</v>
      </c>
      <c r="I2853" t="s">
        <v>179</v>
      </c>
      <c r="J2853" s="1">
        <v>43095</v>
      </c>
      <c r="K2853" s="1">
        <v>43111</v>
      </c>
      <c r="L2853" t="s">
        <v>48</v>
      </c>
      <c r="N2853" t="s">
        <v>1648</v>
      </c>
    </row>
    <row r="2854" spans="1:14" x14ac:dyDescent="0.25">
      <c r="A2854" t="s">
        <v>431</v>
      </c>
      <c r="B2854" t="s">
        <v>432</v>
      </c>
      <c r="C2854" t="s">
        <v>424</v>
      </c>
      <c r="D2854" t="s">
        <v>21</v>
      </c>
      <c r="E2854">
        <v>83611</v>
      </c>
      <c r="F2854" t="s">
        <v>22</v>
      </c>
      <c r="G2854" t="s">
        <v>22</v>
      </c>
      <c r="H2854" t="s">
        <v>46</v>
      </c>
      <c r="I2854" t="s">
        <v>175</v>
      </c>
      <c r="J2854" s="1">
        <v>43096</v>
      </c>
      <c r="K2854" s="1">
        <v>43111</v>
      </c>
      <c r="L2854" t="s">
        <v>48</v>
      </c>
      <c r="N2854" t="s">
        <v>993</v>
      </c>
    </row>
  </sheetData>
  <sortState ref="A2:N2860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28C37-B924-4110-BD7D-04C98BF11005}">
  <dimension ref="A1:N175"/>
  <sheetViews>
    <sheetView workbookViewId="0">
      <selection activeCell="A2" sqref="A2:XFD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308</v>
      </c>
      <c r="B2" t="s">
        <v>453</v>
      </c>
      <c r="C2" t="s">
        <v>442</v>
      </c>
      <c r="D2" t="s">
        <v>21</v>
      </c>
      <c r="E2">
        <v>83672</v>
      </c>
      <c r="F2" t="s">
        <v>22</v>
      </c>
      <c r="G2" t="s">
        <v>22</v>
      </c>
      <c r="H2" t="s">
        <v>454</v>
      </c>
      <c r="I2" t="s">
        <v>455</v>
      </c>
      <c r="J2" s="1">
        <v>43658</v>
      </c>
      <c r="K2" s="1">
        <v>43685</v>
      </c>
      <c r="L2" t="s">
        <v>48</v>
      </c>
      <c r="N2" t="s">
        <v>49</v>
      </c>
    </row>
    <row r="3" spans="1:14" x14ac:dyDescent="0.25">
      <c r="A3" t="s">
        <v>721</v>
      </c>
      <c r="B3" t="s">
        <v>722</v>
      </c>
      <c r="C3" t="s">
        <v>20</v>
      </c>
      <c r="D3" t="s">
        <v>21</v>
      </c>
      <c r="E3">
        <v>83706</v>
      </c>
      <c r="F3" t="s">
        <v>22</v>
      </c>
      <c r="G3" t="s">
        <v>22</v>
      </c>
      <c r="H3" t="s">
        <v>454</v>
      </c>
      <c r="I3" t="s">
        <v>363</v>
      </c>
      <c r="J3" s="1">
        <v>43623</v>
      </c>
      <c r="K3" s="1">
        <v>43664</v>
      </c>
      <c r="L3" t="s">
        <v>48</v>
      </c>
      <c r="N3" t="s">
        <v>49</v>
      </c>
    </row>
    <row r="4" spans="1:14" x14ac:dyDescent="0.25">
      <c r="A4" t="s">
        <v>1641</v>
      </c>
      <c r="B4" t="s">
        <v>1642</v>
      </c>
      <c r="C4" t="s">
        <v>1643</v>
      </c>
      <c r="D4" t="s">
        <v>21</v>
      </c>
      <c r="E4">
        <v>83278</v>
      </c>
      <c r="F4" t="s">
        <v>22</v>
      </c>
      <c r="G4" t="s">
        <v>22</v>
      </c>
      <c r="H4" t="s">
        <v>454</v>
      </c>
      <c r="I4" t="s">
        <v>1644</v>
      </c>
      <c r="J4" s="1">
        <v>43279</v>
      </c>
      <c r="K4" s="1">
        <v>43391</v>
      </c>
      <c r="L4" t="s">
        <v>48</v>
      </c>
      <c r="N4" t="s">
        <v>1635</v>
      </c>
    </row>
    <row r="5" spans="1:14" x14ac:dyDescent="0.25">
      <c r="A5" t="s">
        <v>27</v>
      </c>
      <c r="B5" t="s">
        <v>28</v>
      </c>
      <c r="C5" t="s">
        <v>20</v>
      </c>
      <c r="D5" t="s">
        <v>21</v>
      </c>
      <c r="E5">
        <v>83706</v>
      </c>
      <c r="F5" t="s">
        <v>22</v>
      </c>
      <c r="G5" t="s">
        <v>22</v>
      </c>
      <c r="H5" t="s">
        <v>454</v>
      </c>
      <c r="I5" t="s">
        <v>1644</v>
      </c>
      <c r="J5" s="1">
        <v>43274</v>
      </c>
      <c r="K5" s="1">
        <v>43342</v>
      </c>
      <c r="L5" t="s">
        <v>48</v>
      </c>
      <c r="N5" t="s">
        <v>1635</v>
      </c>
    </row>
    <row r="6" spans="1:14" x14ac:dyDescent="0.25">
      <c r="A6" t="s">
        <v>66</v>
      </c>
      <c r="B6" t="s">
        <v>1848</v>
      </c>
      <c r="C6" t="s">
        <v>635</v>
      </c>
      <c r="D6" t="s">
        <v>21</v>
      </c>
      <c r="E6">
        <v>83638</v>
      </c>
      <c r="F6" t="s">
        <v>22</v>
      </c>
      <c r="G6" t="s">
        <v>22</v>
      </c>
      <c r="H6" t="s">
        <v>454</v>
      </c>
      <c r="I6" t="s">
        <v>1644</v>
      </c>
      <c r="J6" s="1">
        <v>43265</v>
      </c>
      <c r="K6" s="1">
        <v>43328</v>
      </c>
      <c r="L6" t="s">
        <v>48</v>
      </c>
      <c r="N6" t="s">
        <v>1635</v>
      </c>
    </row>
    <row r="7" spans="1:14" x14ac:dyDescent="0.25">
      <c r="A7" t="s">
        <v>838</v>
      </c>
      <c r="B7" t="s">
        <v>839</v>
      </c>
      <c r="C7" t="s">
        <v>310</v>
      </c>
      <c r="D7" t="s">
        <v>21</v>
      </c>
      <c r="E7">
        <v>83616</v>
      </c>
      <c r="F7" t="s">
        <v>22</v>
      </c>
      <c r="G7" t="s">
        <v>22</v>
      </c>
      <c r="H7" t="s">
        <v>454</v>
      </c>
      <c r="I7" t="s">
        <v>1644</v>
      </c>
      <c r="J7" s="1">
        <v>43256</v>
      </c>
      <c r="K7" s="1">
        <v>43307</v>
      </c>
      <c r="L7" t="s">
        <v>48</v>
      </c>
      <c r="N7" t="s">
        <v>1635</v>
      </c>
    </row>
    <row r="8" spans="1:14" x14ac:dyDescent="0.25">
      <c r="A8" t="s">
        <v>171</v>
      </c>
      <c r="B8" t="s">
        <v>172</v>
      </c>
      <c r="C8" t="s">
        <v>153</v>
      </c>
      <c r="D8" t="s">
        <v>21</v>
      </c>
      <c r="E8">
        <v>83333</v>
      </c>
      <c r="F8" t="s">
        <v>22</v>
      </c>
      <c r="G8" t="s">
        <v>22</v>
      </c>
      <c r="H8" t="s">
        <v>454</v>
      </c>
      <c r="I8" t="s">
        <v>455</v>
      </c>
      <c r="J8" s="1">
        <v>43218</v>
      </c>
      <c r="K8" s="1">
        <v>43272</v>
      </c>
      <c r="L8" t="s">
        <v>48</v>
      </c>
      <c r="N8" t="s">
        <v>2076</v>
      </c>
    </row>
    <row r="9" spans="1:14" x14ac:dyDescent="0.25">
      <c r="A9" t="s">
        <v>1208</v>
      </c>
      <c r="B9" t="s">
        <v>1826</v>
      </c>
      <c r="C9" t="s">
        <v>1662</v>
      </c>
      <c r="D9" t="s">
        <v>21</v>
      </c>
      <c r="E9">
        <v>83501</v>
      </c>
      <c r="F9" t="s">
        <v>22</v>
      </c>
      <c r="G9" t="s">
        <v>22</v>
      </c>
      <c r="H9" t="s">
        <v>454</v>
      </c>
      <c r="I9" t="s">
        <v>1644</v>
      </c>
      <c r="J9" s="1">
        <v>43107</v>
      </c>
      <c r="K9" s="1">
        <v>43132</v>
      </c>
      <c r="L9" t="s">
        <v>48</v>
      </c>
      <c r="N9" t="s">
        <v>2076</v>
      </c>
    </row>
    <row r="10" spans="1:14" x14ac:dyDescent="0.25">
      <c r="A10" t="s">
        <v>43</v>
      </c>
      <c r="B10" t="s">
        <v>44</v>
      </c>
      <c r="C10" t="s">
        <v>45</v>
      </c>
      <c r="D10" t="s">
        <v>21</v>
      </c>
      <c r="E10">
        <v>83827</v>
      </c>
      <c r="F10" t="s">
        <v>22</v>
      </c>
      <c r="G10" t="s">
        <v>22</v>
      </c>
      <c r="H10" t="s">
        <v>46</v>
      </c>
      <c r="I10" t="s">
        <v>47</v>
      </c>
      <c r="J10" s="1">
        <v>43715</v>
      </c>
      <c r="K10" s="1">
        <v>43734</v>
      </c>
      <c r="L10" t="s">
        <v>48</v>
      </c>
      <c r="N10" t="s">
        <v>49</v>
      </c>
    </row>
    <row r="11" spans="1:14" x14ac:dyDescent="0.25">
      <c r="A11" t="s">
        <v>118</v>
      </c>
      <c r="B11" t="s">
        <v>119</v>
      </c>
      <c r="C11" t="s">
        <v>120</v>
      </c>
      <c r="D11" t="s">
        <v>21</v>
      </c>
      <c r="E11">
        <v>83318</v>
      </c>
      <c r="F11" t="s">
        <v>22</v>
      </c>
      <c r="G11" t="s">
        <v>22</v>
      </c>
      <c r="H11" t="s">
        <v>46</v>
      </c>
      <c r="I11" t="s">
        <v>47</v>
      </c>
      <c r="J11" s="1">
        <v>43705</v>
      </c>
      <c r="K11" s="1">
        <v>43727</v>
      </c>
      <c r="L11" t="s">
        <v>48</v>
      </c>
      <c r="N11" t="s">
        <v>49</v>
      </c>
    </row>
    <row r="12" spans="1:14" x14ac:dyDescent="0.25">
      <c r="A12" t="s">
        <v>121</v>
      </c>
      <c r="B12" t="s">
        <v>122</v>
      </c>
      <c r="C12" t="s">
        <v>123</v>
      </c>
      <c r="D12" t="s">
        <v>21</v>
      </c>
      <c r="E12">
        <v>83316</v>
      </c>
      <c r="F12" t="s">
        <v>22</v>
      </c>
      <c r="G12" t="s">
        <v>22</v>
      </c>
      <c r="H12" t="s">
        <v>46</v>
      </c>
      <c r="I12" t="s">
        <v>47</v>
      </c>
      <c r="J12" s="1">
        <v>43665</v>
      </c>
      <c r="K12" s="1">
        <v>43727</v>
      </c>
      <c r="L12" t="s">
        <v>48</v>
      </c>
      <c r="N12" t="s">
        <v>49</v>
      </c>
    </row>
    <row r="13" spans="1:14" x14ac:dyDescent="0.25">
      <c r="A13" t="s">
        <v>124</v>
      </c>
      <c r="B13" t="s">
        <v>125</v>
      </c>
      <c r="C13" t="s">
        <v>126</v>
      </c>
      <c r="D13" t="s">
        <v>21</v>
      </c>
      <c r="E13">
        <v>83429</v>
      </c>
      <c r="F13" t="s">
        <v>22</v>
      </c>
      <c r="G13" t="s">
        <v>22</v>
      </c>
      <c r="H13" t="s">
        <v>46</v>
      </c>
      <c r="I13" t="s">
        <v>47</v>
      </c>
      <c r="J13" s="1">
        <v>43659</v>
      </c>
      <c r="K13" s="1">
        <v>43727</v>
      </c>
      <c r="L13" t="s">
        <v>48</v>
      </c>
      <c r="N13" t="s">
        <v>49</v>
      </c>
    </row>
    <row r="14" spans="1:14" x14ac:dyDescent="0.25">
      <c r="A14" t="s">
        <v>129</v>
      </c>
      <c r="B14" t="s">
        <v>130</v>
      </c>
      <c r="C14" t="s">
        <v>131</v>
      </c>
      <c r="D14" t="s">
        <v>21</v>
      </c>
      <c r="E14">
        <v>83234</v>
      </c>
      <c r="F14" t="s">
        <v>22</v>
      </c>
      <c r="G14" t="s">
        <v>22</v>
      </c>
      <c r="H14" t="s">
        <v>46</v>
      </c>
      <c r="I14" t="s">
        <v>47</v>
      </c>
      <c r="J14" s="1">
        <v>43701</v>
      </c>
      <c r="K14" s="1">
        <v>43727</v>
      </c>
      <c r="L14" t="s">
        <v>48</v>
      </c>
      <c r="N14" t="s">
        <v>49</v>
      </c>
    </row>
    <row r="15" spans="1:14" x14ac:dyDescent="0.25">
      <c r="A15" t="s">
        <v>173</v>
      </c>
      <c r="B15" t="s">
        <v>174</v>
      </c>
      <c r="C15" t="s">
        <v>20</v>
      </c>
      <c r="D15" t="s">
        <v>21</v>
      </c>
      <c r="E15">
        <v>83702</v>
      </c>
      <c r="F15" t="s">
        <v>22</v>
      </c>
      <c r="G15" t="s">
        <v>22</v>
      </c>
      <c r="H15" t="s">
        <v>46</v>
      </c>
      <c r="I15" t="s">
        <v>175</v>
      </c>
      <c r="J15" s="1">
        <v>43701</v>
      </c>
      <c r="K15" s="1">
        <v>43720</v>
      </c>
      <c r="L15" t="s">
        <v>48</v>
      </c>
      <c r="N15" t="s">
        <v>49</v>
      </c>
    </row>
    <row r="16" spans="1:14" x14ac:dyDescent="0.25">
      <c r="A16" t="s">
        <v>243</v>
      </c>
      <c r="B16" t="s">
        <v>244</v>
      </c>
      <c r="C16" t="s">
        <v>245</v>
      </c>
      <c r="D16" t="s">
        <v>21</v>
      </c>
      <c r="E16">
        <v>83250</v>
      </c>
      <c r="F16" t="s">
        <v>22</v>
      </c>
      <c r="G16" t="s">
        <v>22</v>
      </c>
      <c r="H16" t="s">
        <v>46</v>
      </c>
      <c r="I16" t="s">
        <v>47</v>
      </c>
      <c r="J16" s="1">
        <v>43680</v>
      </c>
      <c r="K16" s="1">
        <v>43706</v>
      </c>
      <c r="L16" t="s">
        <v>48</v>
      </c>
      <c r="N16" t="s">
        <v>49</v>
      </c>
    </row>
    <row r="17" spans="1:14" x14ac:dyDescent="0.25">
      <c r="A17" t="s">
        <v>302</v>
      </c>
      <c r="B17" t="s">
        <v>303</v>
      </c>
      <c r="C17" t="s">
        <v>304</v>
      </c>
      <c r="D17" t="s">
        <v>21</v>
      </c>
      <c r="E17">
        <v>83821</v>
      </c>
      <c r="F17" t="s">
        <v>22</v>
      </c>
      <c r="G17" t="s">
        <v>22</v>
      </c>
      <c r="H17" t="s">
        <v>46</v>
      </c>
      <c r="I17" t="s">
        <v>47</v>
      </c>
      <c r="J17" s="1">
        <v>43673</v>
      </c>
      <c r="K17" s="1">
        <v>43699</v>
      </c>
      <c r="L17" t="s">
        <v>48</v>
      </c>
      <c r="N17" t="s">
        <v>49</v>
      </c>
    </row>
    <row r="18" spans="1:14" x14ac:dyDescent="0.25">
      <c r="A18" t="s">
        <v>367</v>
      </c>
      <c r="B18" t="s">
        <v>368</v>
      </c>
      <c r="C18" t="s">
        <v>110</v>
      </c>
      <c r="D18" t="s">
        <v>21</v>
      </c>
      <c r="E18">
        <v>83406</v>
      </c>
      <c r="F18" t="s">
        <v>22</v>
      </c>
      <c r="G18" t="s">
        <v>22</v>
      </c>
      <c r="H18" t="s">
        <v>46</v>
      </c>
      <c r="I18" t="s">
        <v>47</v>
      </c>
      <c r="J18" s="1">
        <v>43664</v>
      </c>
      <c r="K18" s="1">
        <v>43692</v>
      </c>
      <c r="L18" t="s">
        <v>48</v>
      </c>
      <c r="N18" t="s">
        <v>49</v>
      </c>
    </row>
    <row r="19" spans="1:14" x14ac:dyDescent="0.25">
      <c r="A19" t="s">
        <v>443</v>
      </c>
      <c r="B19" t="s">
        <v>444</v>
      </c>
      <c r="C19" t="s">
        <v>126</v>
      </c>
      <c r="D19" t="s">
        <v>21</v>
      </c>
      <c r="E19">
        <v>83429</v>
      </c>
      <c r="F19" t="s">
        <v>22</v>
      </c>
      <c r="G19" t="s">
        <v>22</v>
      </c>
      <c r="H19" t="s">
        <v>46</v>
      </c>
      <c r="I19" t="s">
        <v>47</v>
      </c>
      <c r="J19" s="1">
        <v>43659</v>
      </c>
      <c r="K19" s="1">
        <v>43685</v>
      </c>
      <c r="L19" t="s">
        <v>48</v>
      </c>
      <c r="N19" t="s">
        <v>49</v>
      </c>
    </row>
    <row r="20" spans="1:14" x14ac:dyDescent="0.25">
      <c r="A20" t="s">
        <v>448</v>
      </c>
      <c r="B20" t="s">
        <v>449</v>
      </c>
      <c r="C20" t="s">
        <v>450</v>
      </c>
      <c r="D20" t="s">
        <v>21</v>
      </c>
      <c r="E20">
        <v>83610</v>
      </c>
      <c r="F20" t="s">
        <v>22</v>
      </c>
      <c r="G20" t="s">
        <v>22</v>
      </c>
      <c r="H20" t="s">
        <v>46</v>
      </c>
      <c r="I20" t="s">
        <v>175</v>
      </c>
      <c r="J20" s="1">
        <v>43659</v>
      </c>
      <c r="K20" s="1">
        <v>43685</v>
      </c>
      <c r="L20" t="s">
        <v>48</v>
      </c>
      <c r="N20" t="s">
        <v>49</v>
      </c>
    </row>
    <row r="21" spans="1:14" x14ac:dyDescent="0.25">
      <c r="A21" t="s">
        <v>451</v>
      </c>
      <c r="B21" t="s">
        <v>452</v>
      </c>
      <c r="C21" t="s">
        <v>126</v>
      </c>
      <c r="D21" t="s">
        <v>21</v>
      </c>
      <c r="E21">
        <v>83429</v>
      </c>
      <c r="F21" t="s">
        <v>22</v>
      </c>
      <c r="G21" t="s">
        <v>22</v>
      </c>
      <c r="H21" t="s">
        <v>46</v>
      </c>
      <c r="I21" t="s">
        <v>47</v>
      </c>
      <c r="J21" s="1">
        <v>43659</v>
      </c>
      <c r="K21" s="1">
        <v>43685</v>
      </c>
      <c r="L21" t="s">
        <v>48</v>
      </c>
      <c r="N21" t="s">
        <v>49</v>
      </c>
    </row>
    <row r="22" spans="1:14" x14ac:dyDescent="0.25">
      <c r="A22" t="s">
        <v>456</v>
      </c>
      <c r="B22" t="s">
        <v>457</v>
      </c>
      <c r="C22" t="s">
        <v>126</v>
      </c>
      <c r="D22" t="s">
        <v>21</v>
      </c>
      <c r="E22">
        <v>83429</v>
      </c>
      <c r="F22" t="s">
        <v>22</v>
      </c>
      <c r="G22" t="s">
        <v>22</v>
      </c>
      <c r="H22" t="s">
        <v>46</v>
      </c>
      <c r="I22" t="s">
        <v>47</v>
      </c>
      <c r="J22" s="1">
        <v>43659</v>
      </c>
      <c r="K22" s="1">
        <v>43685</v>
      </c>
      <c r="L22" t="s">
        <v>48</v>
      </c>
      <c r="N22" t="s">
        <v>49</v>
      </c>
    </row>
    <row r="23" spans="1:14" x14ac:dyDescent="0.25">
      <c r="A23" t="s">
        <v>41</v>
      </c>
      <c r="B23" t="s">
        <v>42</v>
      </c>
      <c r="C23" t="s">
        <v>40</v>
      </c>
      <c r="D23" t="s">
        <v>21</v>
      </c>
      <c r="E23">
        <v>83401</v>
      </c>
      <c r="F23" t="s">
        <v>22</v>
      </c>
      <c r="G23" t="s">
        <v>22</v>
      </c>
      <c r="H23" t="s">
        <v>46</v>
      </c>
      <c r="I23" t="s">
        <v>47</v>
      </c>
      <c r="J23" s="1">
        <v>43648</v>
      </c>
      <c r="K23" s="1">
        <v>43678</v>
      </c>
      <c r="L23" t="s">
        <v>48</v>
      </c>
      <c r="N23" t="s">
        <v>49</v>
      </c>
    </row>
    <row r="24" spans="1:14" x14ac:dyDescent="0.25">
      <c r="A24" t="s">
        <v>741</v>
      </c>
      <c r="B24" t="s">
        <v>742</v>
      </c>
      <c r="C24" t="s">
        <v>743</v>
      </c>
      <c r="D24" t="s">
        <v>21</v>
      </c>
      <c r="E24">
        <v>83221</v>
      </c>
      <c r="F24" t="s">
        <v>22</v>
      </c>
      <c r="G24" t="s">
        <v>22</v>
      </c>
      <c r="H24" t="s">
        <v>46</v>
      </c>
      <c r="I24" t="s">
        <v>47</v>
      </c>
      <c r="J24" s="1">
        <v>43629</v>
      </c>
      <c r="K24" s="1">
        <v>43664</v>
      </c>
      <c r="L24" t="s">
        <v>48</v>
      </c>
      <c r="N24" t="s">
        <v>49</v>
      </c>
    </row>
    <row r="25" spans="1:14" x14ac:dyDescent="0.25">
      <c r="A25" t="s">
        <v>821</v>
      </c>
      <c r="B25" t="s">
        <v>822</v>
      </c>
      <c r="C25" t="s">
        <v>20</v>
      </c>
      <c r="D25" t="s">
        <v>21</v>
      </c>
      <c r="E25">
        <v>83706</v>
      </c>
      <c r="F25" t="s">
        <v>22</v>
      </c>
      <c r="G25" t="s">
        <v>22</v>
      </c>
      <c r="H25" t="s">
        <v>46</v>
      </c>
      <c r="I25" t="s">
        <v>175</v>
      </c>
      <c r="J25" s="1">
        <v>43619</v>
      </c>
      <c r="K25" s="1">
        <v>43657</v>
      </c>
      <c r="L25" t="s">
        <v>48</v>
      </c>
      <c r="N25" t="s">
        <v>49</v>
      </c>
    </row>
    <row r="26" spans="1:14" x14ac:dyDescent="0.25">
      <c r="A26" t="s">
        <v>832</v>
      </c>
      <c r="B26" t="s">
        <v>833</v>
      </c>
      <c r="C26" t="s">
        <v>476</v>
      </c>
      <c r="D26" t="s">
        <v>21</v>
      </c>
      <c r="E26">
        <v>83302</v>
      </c>
      <c r="F26" t="s">
        <v>22</v>
      </c>
      <c r="G26" t="s">
        <v>22</v>
      </c>
      <c r="H26" t="s">
        <v>46</v>
      </c>
      <c r="I26" t="s">
        <v>47</v>
      </c>
      <c r="J26" s="1">
        <v>43621</v>
      </c>
      <c r="K26" s="1">
        <v>43657</v>
      </c>
      <c r="L26" t="s">
        <v>48</v>
      </c>
      <c r="N26" t="s">
        <v>49</v>
      </c>
    </row>
    <row r="27" spans="1:14" x14ac:dyDescent="0.25">
      <c r="A27" t="s">
        <v>928</v>
      </c>
      <c r="B27" t="s">
        <v>36</v>
      </c>
      <c r="C27" t="s">
        <v>37</v>
      </c>
      <c r="D27" t="s">
        <v>21</v>
      </c>
      <c r="E27">
        <v>83213</v>
      </c>
      <c r="F27" t="s">
        <v>22</v>
      </c>
      <c r="G27" t="s">
        <v>22</v>
      </c>
      <c r="H27" t="s">
        <v>46</v>
      </c>
      <c r="I27" t="s">
        <v>47</v>
      </c>
      <c r="J27" s="1">
        <v>43610</v>
      </c>
      <c r="K27" s="1">
        <v>43651</v>
      </c>
      <c r="L27" t="s">
        <v>48</v>
      </c>
      <c r="N27" t="s">
        <v>49</v>
      </c>
    </row>
    <row r="28" spans="1:14" x14ac:dyDescent="0.25">
      <c r="A28" t="s">
        <v>991</v>
      </c>
      <c r="B28" t="s">
        <v>992</v>
      </c>
      <c r="C28" t="s">
        <v>20</v>
      </c>
      <c r="D28" t="s">
        <v>21</v>
      </c>
      <c r="E28">
        <v>83713</v>
      </c>
      <c r="F28" t="s">
        <v>22</v>
      </c>
      <c r="G28" t="s">
        <v>22</v>
      </c>
      <c r="H28" t="s">
        <v>46</v>
      </c>
      <c r="I28" t="s">
        <v>175</v>
      </c>
      <c r="J28" s="1">
        <v>43606</v>
      </c>
      <c r="K28" s="1">
        <v>43643</v>
      </c>
      <c r="L28" t="s">
        <v>48</v>
      </c>
      <c r="N28" t="s">
        <v>993</v>
      </c>
    </row>
    <row r="29" spans="1:14" x14ac:dyDescent="0.25">
      <c r="A29" t="s">
        <v>156</v>
      </c>
      <c r="B29" t="s">
        <v>157</v>
      </c>
      <c r="C29" t="s">
        <v>153</v>
      </c>
      <c r="D29" t="s">
        <v>21</v>
      </c>
      <c r="E29">
        <v>83333</v>
      </c>
      <c r="F29" t="s">
        <v>22</v>
      </c>
      <c r="G29" t="s">
        <v>22</v>
      </c>
      <c r="H29" t="s">
        <v>46</v>
      </c>
      <c r="I29" t="s">
        <v>175</v>
      </c>
      <c r="J29" t="s">
        <v>1627</v>
      </c>
      <c r="K29" s="1">
        <v>43437</v>
      </c>
      <c r="L29" t="s">
        <v>1628</v>
      </c>
      <c r="M29" t="str">
        <f>HYPERLINK("https://www.regulations.gov/docket?D=FDA-2018-H-4586")</f>
        <v>https://www.regulations.gov/docket?D=FDA-2018-H-4586</v>
      </c>
      <c r="N29" t="s">
        <v>1627</v>
      </c>
    </row>
    <row r="30" spans="1:14" x14ac:dyDescent="0.25">
      <c r="A30" t="s">
        <v>1630</v>
      </c>
      <c r="B30" t="s">
        <v>1631</v>
      </c>
      <c r="C30" t="s">
        <v>778</v>
      </c>
      <c r="D30" t="s">
        <v>21</v>
      </c>
      <c r="E30">
        <v>83328</v>
      </c>
      <c r="F30" t="s">
        <v>22</v>
      </c>
      <c r="G30" t="s">
        <v>22</v>
      </c>
      <c r="H30" t="s">
        <v>46</v>
      </c>
      <c r="I30" t="s">
        <v>175</v>
      </c>
      <c r="J30" t="s">
        <v>1627</v>
      </c>
      <c r="K30" s="1">
        <v>43424</v>
      </c>
      <c r="L30" t="s">
        <v>1628</v>
      </c>
      <c r="M30" t="str">
        <f>HYPERLINK("https://www.regulations.gov/docket?D=FDA-2018-H-4401")</f>
        <v>https://www.regulations.gov/docket?D=FDA-2018-H-4401</v>
      </c>
      <c r="N30" t="s">
        <v>1627</v>
      </c>
    </row>
    <row r="31" spans="1:14" x14ac:dyDescent="0.25">
      <c r="A31" t="s">
        <v>1636</v>
      </c>
      <c r="B31" t="s">
        <v>1637</v>
      </c>
      <c r="C31" t="s">
        <v>568</v>
      </c>
      <c r="D31" t="s">
        <v>21</v>
      </c>
      <c r="E31">
        <v>83624</v>
      </c>
      <c r="F31" t="s">
        <v>22</v>
      </c>
      <c r="G31" t="s">
        <v>22</v>
      </c>
      <c r="H31" t="s">
        <v>46</v>
      </c>
      <c r="I31" t="s">
        <v>363</v>
      </c>
      <c r="J31" t="s">
        <v>1627</v>
      </c>
      <c r="K31" s="1">
        <v>43403</v>
      </c>
      <c r="L31" t="s">
        <v>1628</v>
      </c>
      <c r="M31" t="str">
        <f>HYPERLINK("https://www.regulations.gov/docket?D=FDA-2018-H-4105")</f>
        <v>https://www.regulations.gov/docket?D=FDA-2018-H-4105</v>
      </c>
      <c r="N31" t="s">
        <v>1627</v>
      </c>
    </row>
    <row r="32" spans="1:14" x14ac:dyDescent="0.25">
      <c r="A32" t="s">
        <v>1638</v>
      </c>
      <c r="B32" t="s">
        <v>1639</v>
      </c>
      <c r="C32" t="s">
        <v>605</v>
      </c>
      <c r="D32" t="s">
        <v>21</v>
      </c>
      <c r="E32">
        <v>83669</v>
      </c>
      <c r="F32" t="s">
        <v>22</v>
      </c>
      <c r="G32" t="s">
        <v>22</v>
      </c>
      <c r="H32" t="s">
        <v>46</v>
      </c>
      <c r="I32" t="s">
        <v>47</v>
      </c>
      <c r="J32" s="1">
        <v>43340</v>
      </c>
      <c r="K32" s="1">
        <v>43398</v>
      </c>
      <c r="L32" t="s">
        <v>48</v>
      </c>
      <c r="N32" t="s">
        <v>993</v>
      </c>
    </row>
    <row r="33" spans="1:14" x14ac:dyDescent="0.25">
      <c r="A33" t="s">
        <v>1645</v>
      </c>
      <c r="B33" t="s">
        <v>1646</v>
      </c>
      <c r="C33" t="s">
        <v>500</v>
      </c>
      <c r="D33" t="s">
        <v>21</v>
      </c>
      <c r="E33">
        <v>83201</v>
      </c>
      <c r="F33" t="s">
        <v>22</v>
      </c>
      <c r="G33" t="s">
        <v>22</v>
      </c>
      <c r="H33" t="s">
        <v>46</v>
      </c>
      <c r="I33" t="s">
        <v>175</v>
      </c>
      <c r="J33" s="1">
        <v>43337</v>
      </c>
      <c r="K33" s="1">
        <v>43391</v>
      </c>
      <c r="L33" t="s">
        <v>48</v>
      </c>
      <c r="N33" t="s">
        <v>993</v>
      </c>
    </row>
    <row r="34" spans="1:14" x14ac:dyDescent="0.25">
      <c r="A34" t="s">
        <v>1649</v>
      </c>
      <c r="B34" t="s">
        <v>1650</v>
      </c>
      <c r="C34" t="s">
        <v>40</v>
      </c>
      <c r="D34" t="s">
        <v>21</v>
      </c>
      <c r="E34">
        <v>83401</v>
      </c>
      <c r="F34" t="s">
        <v>22</v>
      </c>
      <c r="G34" t="s">
        <v>22</v>
      </c>
      <c r="H34" t="s">
        <v>46</v>
      </c>
      <c r="I34" t="s">
        <v>47</v>
      </c>
      <c r="J34" s="1">
        <v>43265</v>
      </c>
      <c r="K34" s="1">
        <v>43384</v>
      </c>
      <c r="L34" t="s">
        <v>48</v>
      </c>
      <c r="N34" t="s">
        <v>993</v>
      </c>
    </row>
    <row r="35" spans="1:14" x14ac:dyDescent="0.25">
      <c r="A35" t="s">
        <v>1654</v>
      </c>
      <c r="B35" t="s">
        <v>1655</v>
      </c>
      <c r="C35" t="s">
        <v>1656</v>
      </c>
      <c r="D35" t="s">
        <v>21</v>
      </c>
      <c r="E35">
        <v>83522</v>
      </c>
      <c r="F35" t="s">
        <v>22</v>
      </c>
      <c r="G35" t="s">
        <v>22</v>
      </c>
      <c r="H35" t="s">
        <v>46</v>
      </c>
      <c r="I35" t="s">
        <v>175</v>
      </c>
      <c r="J35" s="1">
        <v>43323</v>
      </c>
      <c r="K35" s="1">
        <v>43377</v>
      </c>
      <c r="L35" t="s">
        <v>48</v>
      </c>
      <c r="N35" t="s">
        <v>993</v>
      </c>
    </row>
    <row r="36" spans="1:14" x14ac:dyDescent="0.25">
      <c r="A36" t="s">
        <v>1657</v>
      </c>
      <c r="B36" t="s">
        <v>1658</v>
      </c>
      <c r="C36" t="s">
        <v>1659</v>
      </c>
      <c r="D36" t="s">
        <v>21</v>
      </c>
      <c r="E36">
        <v>83530</v>
      </c>
      <c r="F36" t="s">
        <v>22</v>
      </c>
      <c r="G36" t="s">
        <v>22</v>
      </c>
      <c r="H36" t="s">
        <v>46</v>
      </c>
      <c r="I36" t="s">
        <v>175</v>
      </c>
      <c r="J36" s="1">
        <v>43323</v>
      </c>
      <c r="K36" s="1">
        <v>43377</v>
      </c>
      <c r="L36" t="s">
        <v>48</v>
      </c>
      <c r="N36" t="s">
        <v>993</v>
      </c>
    </row>
    <row r="37" spans="1:14" x14ac:dyDescent="0.25">
      <c r="A37" t="s">
        <v>1660</v>
      </c>
      <c r="B37" t="s">
        <v>1661</v>
      </c>
      <c r="C37" t="s">
        <v>1662</v>
      </c>
      <c r="D37" t="s">
        <v>21</v>
      </c>
      <c r="E37">
        <v>83501</v>
      </c>
      <c r="F37" t="s">
        <v>22</v>
      </c>
      <c r="G37" t="s">
        <v>22</v>
      </c>
      <c r="H37" t="s">
        <v>46</v>
      </c>
      <c r="I37" t="s">
        <v>175</v>
      </c>
      <c r="J37" s="1">
        <v>43323</v>
      </c>
      <c r="K37" s="1">
        <v>43377</v>
      </c>
      <c r="L37" t="s">
        <v>48</v>
      </c>
      <c r="N37" t="s">
        <v>993</v>
      </c>
    </row>
    <row r="38" spans="1:14" x14ac:dyDescent="0.25">
      <c r="A38" t="s">
        <v>1438</v>
      </c>
      <c r="B38" t="s">
        <v>1439</v>
      </c>
      <c r="C38" t="s">
        <v>1440</v>
      </c>
      <c r="D38" t="s">
        <v>21</v>
      </c>
      <c r="E38">
        <v>83427</v>
      </c>
      <c r="F38" t="s">
        <v>22</v>
      </c>
      <c r="G38" t="s">
        <v>22</v>
      </c>
      <c r="H38" t="s">
        <v>46</v>
      </c>
      <c r="I38" t="s">
        <v>47</v>
      </c>
      <c r="J38" t="s">
        <v>1627</v>
      </c>
      <c r="K38" s="1">
        <v>43375</v>
      </c>
      <c r="L38" t="s">
        <v>1628</v>
      </c>
      <c r="M38" t="str">
        <f>HYPERLINK("https://www.regulations.gov/docket?D=FDA-2018-H-3723")</f>
        <v>https://www.regulations.gov/docket?D=FDA-2018-H-3723</v>
      </c>
      <c r="N38" t="s">
        <v>1627</v>
      </c>
    </row>
    <row r="39" spans="1:14" x14ac:dyDescent="0.25">
      <c r="A39" t="s">
        <v>1665</v>
      </c>
      <c r="B39" t="s">
        <v>1666</v>
      </c>
      <c r="C39" t="s">
        <v>413</v>
      </c>
      <c r="D39" t="s">
        <v>21</v>
      </c>
      <c r="E39">
        <v>83864</v>
      </c>
      <c r="F39" t="s">
        <v>22</v>
      </c>
      <c r="G39" t="s">
        <v>22</v>
      </c>
      <c r="H39" t="s">
        <v>46</v>
      </c>
      <c r="I39" t="s">
        <v>47</v>
      </c>
      <c r="J39" s="1">
        <v>43280</v>
      </c>
      <c r="K39" s="1">
        <v>43370</v>
      </c>
      <c r="L39" t="s">
        <v>48</v>
      </c>
      <c r="N39" t="s">
        <v>1648</v>
      </c>
    </row>
    <row r="40" spans="1:14" x14ac:dyDescent="0.25">
      <c r="A40" t="s">
        <v>1667</v>
      </c>
      <c r="B40" t="s">
        <v>1668</v>
      </c>
      <c r="C40" t="s">
        <v>1669</v>
      </c>
      <c r="D40" t="s">
        <v>21</v>
      </c>
      <c r="E40">
        <v>83467</v>
      </c>
      <c r="F40" t="s">
        <v>22</v>
      </c>
      <c r="G40" t="s">
        <v>22</v>
      </c>
      <c r="H40" t="s">
        <v>46</v>
      </c>
      <c r="I40" t="s">
        <v>175</v>
      </c>
      <c r="J40" t="s">
        <v>1627</v>
      </c>
      <c r="K40" s="1">
        <v>43367</v>
      </c>
      <c r="L40" t="s">
        <v>1628</v>
      </c>
      <c r="M40" t="str">
        <f>HYPERLINK("https://www.regulations.gov/docket?D=FDA-2018-H-3585")</f>
        <v>https://www.regulations.gov/docket?D=FDA-2018-H-3585</v>
      </c>
      <c r="N40" t="s">
        <v>1627</v>
      </c>
    </row>
    <row r="41" spans="1:14" x14ac:dyDescent="0.25">
      <c r="A41" t="s">
        <v>1672</v>
      </c>
      <c r="B41" t="s">
        <v>1673</v>
      </c>
      <c r="C41" t="s">
        <v>126</v>
      </c>
      <c r="D41" t="s">
        <v>21</v>
      </c>
      <c r="E41">
        <v>83429</v>
      </c>
      <c r="F41" t="s">
        <v>22</v>
      </c>
      <c r="G41" t="s">
        <v>22</v>
      </c>
      <c r="H41" t="s">
        <v>46</v>
      </c>
      <c r="I41" t="s">
        <v>47</v>
      </c>
      <c r="J41" s="1">
        <v>43311</v>
      </c>
      <c r="K41" s="1">
        <v>43363</v>
      </c>
      <c r="L41" t="s">
        <v>48</v>
      </c>
      <c r="N41" t="s">
        <v>993</v>
      </c>
    </row>
    <row r="42" spans="1:14" x14ac:dyDescent="0.25">
      <c r="A42" t="s">
        <v>1674</v>
      </c>
      <c r="B42" t="s">
        <v>1675</v>
      </c>
      <c r="C42" t="s">
        <v>1676</v>
      </c>
      <c r="D42" t="s">
        <v>21</v>
      </c>
      <c r="E42">
        <v>83637</v>
      </c>
      <c r="F42" t="s">
        <v>22</v>
      </c>
      <c r="G42" t="s">
        <v>22</v>
      </c>
      <c r="H42" t="s">
        <v>46</v>
      </c>
      <c r="I42" t="s">
        <v>363</v>
      </c>
      <c r="J42" t="s">
        <v>1627</v>
      </c>
      <c r="K42" s="1">
        <v>43360</v>
      </c>
      <c r="L42" t="s">
        <v>1628</v>
      </c>
      <c r="M42" t="str">
        <f>HYPERLINK("https://www.regulations.gov/docket?D=FDA-2018-H-3495")</f>
        <v>https://www.regulations.gov/docket?D=FDA-2018-H-3495</v>
      </c>
      <c r="N42" t="s">
        <v>1627</v>
      </c>
    </row>
    <row r="43" spans="1:14" x14ac:dyDescent="0.25">
      <c r="A43" t="s">
        <v>1767</v>
      </c>
      <c r="B43" t="s">
        <v>1768</v>
      </c>
      <c r="C43" t="s">
        <v>20</v>
      </c>
      <c r="D43" t="s">
        <v>21</v>
      </c>
      <c r="E43">
        <v>83706</v>
      </c>
      <c r="F43" t="s">
        <v>22</v>
      </c>
      <c r="G43" t="s">
        <v>22</v>
      </c>
      <c r="H43" t="s">
        <v>46</v>
      </c>
      <c r="I43" t="s">
        <v>47</v>
      </c>
      <c r="J43" s="1">
        <v>43291</v>
      </c>
      <c r="K43" s="1">
        <v>43349</v>
      </c>
      <c r="L43" t="s">
        <v>48</v>
      </c>
      <c r="N43" t="s">
        <v>1648</v>
      </c>
    </row>
    <row r="44" spans="1:14" x14ac:dyDescent="0.25">
      <c r="A44" t="s">
        <v>137</v>
      </c>
      <c r="B44" t="s">
        <v>138</v>
      </c>
      <c r="C44" t="s">
        <v>139</v>
      </c>
      <c r="D44" t="s">
        <v>21</v>
      </c>
      <c r="E44">
        <v>83347</v>
      </c>
      <c r="F44" t="s">
        <v>22</v>
      </c>
      <c r="G44" t="s">
        <v>22</v>
      </c>
      <c r="H44" t="s">
        <v>46</v>
      </c>
      <c r="I44" t="s">
        <v>175</v>
      </c>
      <c r="J44" s="1">
        <v>43288</v>
      </c>
      <c r="K44" s="1">
        <v>43342</v>
      </c>
      <c r="L44" t="s">
        <v>48</v>
      </c>
      <c r="N44" t="s">
        <v>993</v>
      </c>
    </row>
    <row r="45" spans="1:14" x14ac:dyDescent="0.25">
      <c r="A45" t="s">
        <v>116</v>
      </c>
      <c r="B45" t="s">
        <v>1776</v>
      </c>
      <c r="C45" t="s">
        <v>110</v>
      </c>
      <c r="D45" t="s">
        <v>21</v>
      </c>
      <c r="E45">
        <v>83406</v>
      </c>
      <c r="F45" t="s">
        <v>22</v>
      </c>
      <c r="G45" t="s">
        <v>22</v>
      </c>
      <c r="H45" t="s">
        <v>46</v>
      </c>
      <c r="I45" t="s">
        <v>175</v>
      </c>
      <c r="J45" s="1">
        <v>43284</v>
      </c>
      <c r="K45" s="1">
        <v>43342</v>
      </c>
      <c r="L45" t="s">
        <v>48</v>
      </c>
      <c r="N45" t="s">
        <v>993</v>
      </c>
    </row>
    <row r="46" spans="1:14" x14ac:dyDescent="0.25">
      <c r="A46" t="s">
        <v>127</v>
      </c>
      <c r="B46" t="s">
        <v>128</v>
      </c>
      <c r="C46" t="s">
        <v>110</v>
      </c>
      <c r="D46" t="s">
        <v>21</v>
      </c>
      <c r="E46">
        <v>83406</v>
      </c>
      <c r="F46" t="s">
        <v>22</v>
      </c>
      <c r="G46" t="s">
        <v>22</v>
      </c>
      <c r="H46" t="s">
        <v>46</v>
      </c>
      <c r="I46" t="s">
        <v>175</v>
      </c>
      <c r="J46" s="1">
        <v>43284</v>
      </c>
      <c r="K46" s="1">
        <v>43342</v>
      </c>
      <c r="L46" t="s">
        <v>48</v>
      </c>
      <c r="N46" t="s">
        <v>993</v>
      </c>
    </row>
    <row r="47" spans="1:14" x14ac:dyDescent="0.25">
      <c r="A47" t="s">
        <v>1782</v>
      </c>
      <c r="B47" t="s">
        <v>1783</v>
      </c>
      <c r="C47" t="s">
        <v>1676</v>
      </c>
      <c r="D47" t="s">
        <v>21</v>
      </c>
      <c r="E47">
        <v>83637</v>
      </c>
      <c r="F47" t="s">
        <v>22</v>
      </c>
      <c r="G47" t="s">
        <v>22</v>
      </c>
      <c r="H47" t="s">
        <v>46</v>
      </c>
      <c r="I47" t="s">
        <v>363</v>
      </c>
      <c r="J47" s="1">
        <v>43279</v>
      </c>
      <c r="K47" s="1">
        <v>43342</v>
      </c>
      <c r="L47" t="s">
        <v>48</v>
      </c>
      <c r="N47" t="s">
        <v>1648</v>
      </c>
    </row>
    <row r="48" spans="1:14" x14ac:dyDescent="0.25">
      <c r="A48" t="s">
        <v>1784</v>
      </c>
      <c r="B48" t="s">
        <v>1785</v>
      </c>
      <c r="C48" t="s">
        <v>1755</v>
      </c>
      <c r="D48" t="s">
        <v>21</v>
      </c>
      <c r="E48">
        <v>83811</v>
      </c>
      <c r="F48" t="s">
        <v>22</v>
      </c>
      <c r="G48" t="s">
        <v>22</v>
      </c>
      <c r="H48" t="s">
        <v>46</v>
      </c>
      <c r="I48" t="s">
        <v>47</v>
      </c>
      <c r="J48" s="1">
        <v>43280</v>
      </c>
      <c r="K48" s="1">
        <v>43342</v>
      </c>
      <c r="L48" t="s">
        <v>48</v>
      </c>
      <c r="N48" t="s">
        <v>993</v>
      </c>
    </row>
    <row r="49" spans="1:14" x14ac:dyDescent="0.25">
      <c r="A49" t="s">
        <v>1789</v>
      </c>
      <c r="B49" t="s">
        <v>1790</v>
      </c>
      <c r="C49" t="s">
        <v>1791</v>
      </c>
      <c r="D49" t="s">
        <v>21</v>
      </c>
      <c r="E49">
        <v>83227</v>
      </c>
      <c r="F49" t="s">
        <v>22</v>
      </c>
      <c r="G49" t="s">
        <v>22</v>
      </c>
      <c r="H49" t="s">
        <v>46</v>
      </c>
      <c r="I49" t="s">
        <v>363</v>
      </c>
      <c r="J49" s="1">
        <v>43279</v>
      </c>
      <c r="K49" s="1">
        <v>43342</v>
      </c>
      <c r="L49" t="s">
        <v>48</v>
      </c>
      <c r="N49" t="s">
        <v>993</v>
      </c>
    </row>
    <row r="50" spans="1:14" x14ac:dyDescent="0.25">
      <c r="A50" t="s">
        <v>1845</v>
      </c>
      <c r="B50" t="s">
        <v>1846</v>
      </c>
      <c r="C50" t="s">
        <v>1847</v>
      </c>
      <c r="D50" t="s">
        <v>21</v>
      </c>
      <c r="E50">
        <v>83825</v>
      </c>
      <c r="F50" t="s">
        <v>22</v>
      </c>
      <c r="G50" t="s">
        <v>22</v>
      </c>
      <c r="H50" t="s">
        <v>46</v>
      </c>
      <c r="I50" t="s">
        <v>47</v>
      </c>
      <c r="J50" s="1">
        <v>43267</v>
      </c>
      <c r="K50" s="1">
        <v>43328</v>
      </c>
      <c r="L50" t="s">
        <v>48</v>
      </c>
      <c r="N50" t="s">
        <v>993</v>
      </c>
    </row>
    <row r="51" spans="1:14" x14ac:dyDescent="0.25">
      <c r="A51" t="s">
        <v>1879</v>
      </c>
      <c r="B51" t="s">
        <v>1880</v>
      </c>
      <c r="C51" t="s">
        <v>72</v>
      </c>
      <c r="D51" t="s">
        <v>21</v>
      </c>
      <c r="E51">
        <v>83814</v>
      </c>
      <c r="F51" t="s">
        <v>22</v>
      </c>
      <c r="G51" t="s">
        <v>22</v>
      </c>
      <c r="H51" t="s">
        <v>46</v>
      </c>
      <c r="I51" t="s">
        <v>175</v>
      </c>
      <c r="J51" t="s">
        <v>1627</v>
      </c>
      <c r="K51" s="1">
        <v>43325</v>
      </c>
      <c r="L51" t="s">
        <v>1628</v>
      </c>
      <c r="M51" t="str">
        <f>HYPERLINK("https://www.regulations.gov/docket?D=FDA-2018-H-3128")</f>
        <v>https://www.regulations.gov/docket?D=FDA-2018-H-3128</v>
      </c>
      <c r="N51" t="s">
        <v>1627</v>
      </c>
    </row>
    <row r="52" spans="1:14" x14ac:dyDescent="0.25">
      <c r="A52" t="s">
        <v>1928</v>
      </c>
      <c r="B52" t="s">
        <v>1929</v>
      </c>
      <c r="C52" t="s">
        <v>343</v>
      </c>
      <c r="D52" t="s">
        <v>21</v>
      </c>
      <c r="E52">
        <v>83854</v>
      </c>
      <c r="F52" t="s">
        <v>22</v>
      </c>
      <c r="G52" t="s">
        <v>22</v>
      </c>
      <c r="H52" t="s">
        <v>46</v>
      </c>
      <c r="I52" t="s">
        <v>175</v>
      </c>
      <c r="J52" s="1">
        <v>43262</v>
      </c>
      <c r="K52" s="1">
        <v>43321</v>
      </c>
      <c r="L52" t="s">
        <v>48</v>
      </c>
      <c r="N52" t="s">
        <v>993</v>
      </c>
    </row>
    <row r="53" spans="1:14" x14ac:dyDescent="0.25">
      <c r="A53" t="s">
        <v>1735</v>
      </c>
      <c r="B53" t="s">
        <v>1736</v>
      </c>
      <c r="C53" t="s">
        <v>1737</v>
      </c>
      <c r="D53" t="s">
        <v>21</v>
      </c>
      <c r="E53">
        <v>83251</v>
      </c>
      <c r="F53" t="s">
        <v>22</v>
      </c>
      <c r="G53" t="s">
        <v>22</v>
      </c>
      <c r="H53" t="s">
        <v>46</v>
      </c>
      <c r="I53" t="s">
        <v>47</v>
      </c>
      <c r="J53" t="s">
        <v>1627</v>
      </c>
      <c r="K53" s="1">
        <v>43305</v>
      </c>
      <c r="L53" t="s">
        <v>1628</v>
      </c>
      <c r="M53" t="str">
        <f>HYPERLINK("https://www.regulations.gov/docket?D=FDA-2018-H-2832")</f>
        <v>https://www.regulations.gov/docket?D=FDA-2018-H-2832</v>
      </c>
      <c r="N53" t="s">
        <v>1627</v>
      </c>
    </row>
    <row r="54" spans="1:14" x14ac:dyDescent="0.25">
      <c r="A54" t="s">
        <v>2074</v>
      </c>
      <c r="B54" t="s">
        <v>2075</v>
      </c>
      <c r="C54" t="s">
        <v>1669</v>
      </c>
      <c r="D54" t="s">
        <v>21</v>
      </c>
      <c r="E54">
        <v>83467</v>
      </c>
      <c r="F54" t="s">
        <v>22</v>
      </c>
      <c r="G54" t="s">
        <v>22</v>
      </c>
      <c r="H54" t="s">
        <v>46</v>
      </c>
      <c r="I54" t="s">
        <v>175</v>
      </c>
      <c r="J54" s="1">
        <v>43253</v>
      </c>
      <c r="K54" s="1">
        <v>43300</v>
      </c>
      <c r="L54" t="s">
        <v>48</v>
      </c>
      <c r="N54" t="s">
        <v>993</v>
      </c>
    </row>
    <row r="55" spans="1:14" x14ac:dyDescent="0.25">
      <c r="A55" t="s">
        <v>2077</v>
      </c>
      <c r="B55" t="s">
        <v>2078</v>
      </c>
      <c r="C55" t="s">
        <v>1669</v>
      </c>
      <c r="D55" t="s">
        <v>21</v>
      </c>
      <c r="E55">
        <v>83467</v>
      </c>
      <c r="F55" t="s">
        <v>22</v>
      </c>
      <c r="G55" t="s">
        <v>22</v>
      </c>
      <c r="H55" t="s">
        <v>46</v>
      </c>
      <c r="I55" t="s">
        <v>47</v>
      </c>
      <c r="J55" s="1">
        <v>43253</v>
      </c>
      <c r="K55" s="1">
        <v>43300</v>
      </c>
      <c r="L55" t="s">
        <v>48</v>
      </c>
      <c r="N55" t="s">
        <v>1648</v>
      </c>
    </row>
    <row r="56" spans="1:14" x14ac:dyDescent="0.25">
      <c r="A56" t="s">
        <v>75</v>
      </c>
      <c r="B56" t="s">
        <v>2079</v>
      </c>
      <c r="C56" t="s">
        <v>537</v>
      </c>
      <c r="D56" t="s">
        <v>21</v>
      </c>
      <c r="E56">
        <v>83450</v>
      </c>
      <c r="F56" t="s">
        <v>22</v>
      </c>
      <c r="G56" t="s">
        <v>22</v>
      </c>
      <c r="H56" t="s">
        <v>46</v>
      </c>
      <c r="I56" t="s">
        <v>175</v>
      </c>
      <c r="J56" s="1">
        <v>43253</v>
      </c>
      <c r="K56" s="1">
        <v>43300</v>
      </c>
      <c r="L56" t="s">
        <v>48</v>
      </c>
      <c r="N56" t="s">
        <v>993</v>
      </c>
    </row>
    <row r="57" spans="1:14" x14ac:dyDescent="0.25">
      <c r="A57" t="s">
        <v>2080</v>
      </c>
      <c r="B57" t="s">
        <v>2081</v>
      </c>
      <c r="C57" t="s">
        <v>2082</v>
      </c>
      <c r="D57" t="s">
        <v>21</v>
      </c>
      <c r="E57">
        <v>83226</v>
      </c>
      <c r="F57" t="s">
        <v>22</v>
      </c>
      <c r="G57" t="s">
        <v>22</v>
      </c>
      <c r="H57" t="s">
        <v>46</v>
      </c>
      <c r="I57" t="s">
        <v>47</v>
      </c>
      <c r="J57" s="1">
        <v>43253</v>
      </c>
      <c r="K57" s="1">
        <v>43300</v>
      </c>
      <c r="L57" t="s">
        <v>48</v>
      </c>
      <c r="N57" t="s">
        <v>993</v>
      </c>
    </row>
    <row r="58" spans="1:14" x14ac:dyDescent="0.25">
      <c r="A58" t="s">
        <v>2083</v>
      </c>
      <c r="B58" t="s">
        <v>2084</v>
      </c>
      <c r="C58" t="s">
        <v>2085</v>
      </c>
      <c r="D58" t="s">
        <v>21</v>
      </c>
      <c r="E58">
        <v>83466</v>
      </c>
      <c r="F58" t="s">
        <v>22</v>
      </c>
      <c r="G58" t="s">
        <v>22</v>
      </c>
      <c r="H58" t="s">
        <v>46</v>
      </c>
      <c r="I58" t="s">
        <v>175</v>
      </c>
      <c r="J58" s="1">
        <v>43253</v>
      </c>
      <c r="K58" s="1">
        <v>43300</v>
      </c>
      <c r="L58" t="s">
        <v>48</v>
      </c>
      <c r="N58" t="s">
        <v>1648</v>
      </c>
    </row>
    <row r="59" spans="1:14" x14ac:dyDescent="0.25">
      <c r="A59" t="s">
        <v>2490</v>
      </c>
      <c r="B59" t="s">
        <v>2491</v>
      </c>
      <c r="C59" t="s">
        <v>289</v>
      </c>
      <c r="D59" t="s">
        <v>21</v>
      </c>
      <c r="E59">
        <v>83687</v>
      </c>
      <c r="F59" t="s">
        <v>22</v>
      </c>
      <c r="G59" t="s">
        <v>22</v>
      </c>
      <c r="H59" t="s">
        <v>46</v>
      </c>
      <c r="I59" t="s">
        <v>47</v>
      </c>
      <c r="J59" s="1">
        <v>43228</v>
      </c>
      <c r="K59" s="1">
        <v>43279</v>
      </c>
      <c r="L59" t="s">
        <v>48</v>
      </c>
      <c r="N59" t="s">
        <v>1648</v>
      </c>
    </row>
    <row r="60" spans="1:14" x14ac:dyDescent="0.25">
      <c r="A60" t="s">
        <v>929</v>
      </c>
      <c r="B60" t="s">
        <v>2498</v>
      </c>
      <c r="C60" t="s">
        <v>1480</v>
      </c>
      <c r="D60" t="s">
        <v>21</v>
      </c>
      <c r="E60">
        <v>83338</v>
      </c>
      <c r="F60" t="s">
        <v>22</v>
      </c>
      <c r="G60" t="s">
        <v>22</v>
      </c>
      <c r="H60" t="s">
        <v>46</v>
      </c>
      <c r="I60" t="s">
        <v>175</v>
      </c>
      <c r="J60" s="1">
        <v>43226</v>
      </c>
      <c r="K60" s="1">
        <v>43279</v>
      </c>
      <c r="L60" t="s">
        <v>48</v>
      </c>
      <c r="N60" t="s">
        <v>993</v>
      </c>
    </row>
    <row r="61" spans="1:14" x14ac:dyDescent="0.25">
      <c r="A61" t="s">
        <v>1636</v>
      </c>
      <c r="B61" t="s">
        <v>2501</v>
      </c>
      <c r="C61" t="s">
        <v>568</v>
      </c>
      <c r="D61" t="s">
        <v>21</v>
      </c>
      <c r="E61">
        <v>83624</v>
      </c>
      <c r="F61" t="s">
        <v>22</v>
      </c>
      <c r="G61" t="s">
        <v>22</v>
      </c>
      <c r="H61" t="s">
        <v>46</v>
      </c>
      <c r="I61" t="s">
        <v>47</v>
      </c>
      <c r="J61" s="1">
        <v>43228</v>
      </c>
      <c r="K61" s="1">
        <v>43279</v>
      </c>
      <c r="L61" t="s">
        <v>48</v>
      </c>
      <c r="N61" t="s">
        <v>993</v>
      </c>
    </row>
    <row r="62" spans="1:14" x14ac:dyDescent="0.25">
      <c r="A62" t="s">
        <v>1773</v>
      </c>
      <c r="B62" t="s">
        <v>1774</v>
      </c>
      <c r="C62" t="s">
        <v>313</v>
      </c>
      <c r="D62" t="s">
        <v>21</v>
      </c>
      <c r="E62">
        <v>83355</v>
      </c>
      <c r="F62" t="s">
        <v>22</v>
      </c>
      <c r="G62" t="s">
        <v>22</v>
      </c>
      <c r="H62" t="s">
        <v>46</v>
      </c>
      <c r="I62" t="s">
        <v>175</v>
      </c>
      <c r="J62" s="1">
        <v>43219</v>
      </c>
      <c r="K62" s="1">
        <v>43272</v>
      </c>
      <c r="L62" t="s">
        <v>48</v>
      </c>
      <c r="N62" t="s">
        <v>993</v>
      </c>
    </row>
    <row r="63" spans="1:14" x14ac:dyDescent="0.25">
      <c r="A63" t="s">
        <v>156</v>
      </c>
      <c r="B63" t="s">
        <v>158</v>
      </c>
      <c r="C63" t="s">
        <v>148</v>
      </c>
      <c r="D63" t="s">
        <v>21</v>
      </c>
      <c r="E63">
        <v>83313</v>
      </c>
      <c r="F63" t="s">
        <v>22</v>
      </c>
      <c r="G63" t="s">
        <v>22</v>
      </c>
      <c r="H63" t="s">
        <v>46</v>
      </c>
      <c r="I63" t="s">
        <v>47</v>
      </c>
      <c r="J63" s="1">
        <v>43218</v>
      </c>
      <c r="K63" s="1">
        <v>43272</v>
      </c>
      <c r="L63" t="s">
        <v>48</v>
      </c>
      <c r="N63" t="s">
        <v>993</v>
      </c>
    </row>
    <row r="64" spans="1:14" x14ac:dyDescent="0.25">
      <c r="A64" t="s">
        <v>156</v>
      </c>
      <c r="B64" t="s">
        <v>157</v>
      </c>
      <c r="C64" t="s">
        <v>153</v>
      </c>
      <c r="D64" t="s">
        <v>21</v>
      </c>
      <c r="E64">
        <v>83333</v>
      </c>
      <c r="F64" t="s">
        <v>22</v>
      </c>
      <c r="G64" t="s">
        <v>22</v>
      </c>
      <c r="H64" t="s">
        <v>46</v>
      </c>
      <c r="I64" t="s">
        <v>47</v>
      </c>
      <c r="J64" s="1">
        <v>43218</v>
      </c>
      <c r="K64" s="1">
        <v>43272</v>
      </c>
      <c r="L64" t="s">
        <v>48</v>
      </c>
      <c r="N64" t="s">
        <v>993</v>
      </c>
    </row>
    <row r="65" spans="1:14" x14ac:dyDescent="0.25">
      <c r="A65" t="s">
        <v>2545</v>
      </c>
      <c r="B65" t="s">
        <v>2546</v>
      </c>
      <c r="C65" t="s">
        <v>289</v>
      </c>
      <c r="D65" t="s">
        <v>21</v>
      </c>
      <c r="E65">
        <v>83651</v>
      </c>
      <c r="F65" t="s">
        <v>22</v>
      </c>
      <c r="G65" t="s">
        <v>22</v>
      </c>
      <c r="H65" t="s">
        <v>46</v>
      </c>
      <c r="I65" t="s">
        <v>47</v>
      </c>
      <c r="J65" s="1">
        <v>43225</v>
      </c>
      <c r="K65" s="1">
        <v>43272</v>
      </c>
      <c r="L65" t="s">
        <v>48</v>
      </c>
      <c r="N65" t="s">
        <v>993</v>
      </c>
    </row>
    <row r="66" spans="1:14" x14ac:dyDescent="0.25">
      <c r="A66" t="s">
        <v>2592</v>
      </c>
      <c r="B66" t="s">
        <v>2593</v>
      </c>
      <c r="C66" t="s">
        <v>973</v>
      </c>
      <c r="D66" t="s">
        <v>21</v>
      </c>
      <c r="E66">
        <v>83639</v>
      </c>
      <c r="F66" t="s">
        <v>22</v>
      </c>
      <c r="G66" t="s">
        <v>22</v>
      </c>
      <c r="H66" t="s">
        <v>46</v>
      </c>
      <c r="I66" t="s">
        <v>175</v>
      </c>
      <c r="J66" s="1">
        <v>43207</v>
      </c>
      <c r="K66" s="1">
        <v>43265</v>
      </c>
      <c r="L66" t="s">
        <v>48</v>
      </c>
      <c r="N66" t="s">
        <v>993</v>
      </c>
    </row>
    <row r="67" spans="1:14" x14ac:dyDescent="0.25">
      <c r="A67" t="s">
        <v>2596</v>
      </c>
      <c r="B67" t="s">
        <v>2597</v>
      </c>
      <c r="C67" t="s">
        <v>320</v>
      </c>
      <c r="D67" t="s">
        <v>21</v>
      </c>
      <c r="E67">
        <v>83661</v>
      </c>
      <c r="F67" t="s">
        <v>22</v>
      </c>
      <c r="G67" t="s">
        <v>22</v>
      </c>
      <c r="H67" t="s">
        <v>46</v>
      </c>
      <c r="I67" t="s">
        <v>47</v>
      </c>
      <c r="J67" s="1">
        <v>43214</v>
      </c>
      <c r="K67" s="1">
        <v>43265</v>
      </c>
      <c r="L67" t="s">
        <v>48</v>
      </c>
      <c r="N67" t="s">
        <v>993</v>
      </c>
    </row>
    <row r="68" spans="1:14" x14ac:dyDescent="0.25">
      <c r="A68" t="s">
        <v>238</v>
      </c>
      <c r="B68" t="s">
        <v>2693</v>
      </c>
      <c r="C68" t="s">
        <v>227</v>
      </c>
      <c r="D68" t="s">
        <v>21</v>
      </c>
      <c r="E68">
        <v>83607</v>
      </c>
      <c r="F68" t="s">
        <v>22</v>
      </c>
      <c r="G68" t="s">
        <v>22</v>
      </c>
      <c r="H68" t="s">
        <v>46</v>
      </c>
      <c r="I68" t="s">
        <v>47</v>
      </c>
      <c r="J68" s="1">
        <v>43200</v>
      </c>
      <c r="K68" s="1">
        <v>43258</v>
      </c>
      <c r="L68" t="s">
        <v>48</v>
      </c>
      <c r="N68" t="s">
        <v>993</v>
      </c>
    </row>
    <row r="69" spans="1:14" x14ac:dyDescent="0.25">
      <c r="A69" t="s">
        <v>1972</v>
      </c>
      <c r="B69" t="s">
        <v>1973</v>
      </c>
      <c r="C69" t="s">
        <v>51</v>
      </c>
      <c r="D69" t="s">
        <v>21</v>
      </c>
      <c r="E69">
        <v>83642</v>
      </c>
      <c r="F69" t="s">
        <v>22</v>
      </c>
      <c r="G69" t="s">
        <v>22</v>
      </c>
      <c r="H69" t="s">
        <v>46</v>
      </c>
      <c r="I69" t="s">
        <v>175</v>
      </c>
      <c r="J69" s="1">
        <v>43179</v>
      </c>
      <c r="K69" s="1">
        <v>43237</v>
      </c>
      <c r="L69" t="s">
        <v>48</v>
      </c>
      <c r="N69" t="s">
        <v>993</v>
      </c>
    </row>
    <row r="70" spans="1:14" x14ac:dyDescent="0.25">
      <c r="A70" t="s">
        <v>1304</v>
      </c>
      <c r="B70" t="s">
        <v>1305</v>
      </c>
      <c r="C70" t="s">
        <v>1290</v>
      </c>
      <c r="D70" t="s">
        <v>21</v>
      </c>
      <c r="E70">
        <v>83442</v>
      </c>
      <c r="F70" t="s">
        <v>22</v>
      </c>
      <c r="G70" t="s">
        <v>22</v>
      </c>
      <c r="H70" t="s">
        <v>46</v>
      </c>
      <c r="I70" t="s">
        <v>175</v>
      </c>
      <c r="J70" s="1">
        <v>43179</v>
      </c>
      <c r="K70" s="1">
        <v>43237</v>
      </c>
      <c r="L70" t="s">
        <v>48</v>
      </c>
      <c r="N70" t="s">
        <v>1648</v>
      </c>
    </row>
    <row r="71" spans="1:14" x14ac:dyDescent="0.25">
      <c r="A71" t="s">
        <v>1630</v>
      </c>
      <c r="B71" t="s">
        <v>1631</v>
      </c>
      <c r="C71" t="s">
        <v>778</v>
      </c>
      <c r="D71" t="s">
        <v>21</v>
      </c>
      <c r="E71">
        <v>83328</v>
      </c>
      <c r="F71" t="s">
        <v>22</v>
      </c>
      <c r="G71" t="s">
        <v>22</v>
      </c>
      <c r="H71" t="s">
        <v>46</v>
      </c>
      <c r="I71" t="s">
        <v>47</v>
      </c>
      <c r="J71" s="1">
        <v>43176</v>
      </c>
      <c r="K71" s="1">
        <v>43237</v>
      </c>
      <c r="L71" t="s">
        <v>48</v>
      </c>
      <c r="N71" t="s">
        <v>993</v>
      </c>
    </row>
    <row r="72" spans="1:14" x14ac:dyDescent="0.25">
      <c r="A72" t="s">
        <v>2153</v>
      </c>
      <c r="B72" t="s">
        <v>2154</v>
      </c>
      <c r="C72" t="s">
        <v>1359</v>
      </c>
      <c r="D72" t="s">
        <v>21</v>
      </c>
      <c r="E72">
        <v>83443</v>
      </c>
      <c r="F72" t="s">
        <v>22</v>
      </c>
      <c r="G72" t="s">
        <v>22</v>
      </c>
      <c r="H72" t="s">
        <v>46</v>
      </c>
      <c r="I72" t="s">
        <v>175</v>
      </c>
      <c r="J72" t="s">
        <v>1627</v>
      </c>
      <c r="K72" s="1">
        <v>43231</v>
      </c>
      <c r="L72" t="s">
        <v>1628</v>
      </c>
      <c r="M72" t="str">
        <f>HYPERLINK("https://www.regulations.gov/docket?D=FDA-2018-H-1826")</f>
        <v>https://www.regulations.gov/docket?D=FDA-2018-H-1826</v>
      </c>
      <c r="N72" t="s">
        <v>1627</v>
      </c>
    </row>
    <row r="73" spans="1:14" x14ac:dyDescent="0.25">
      <c r="A73" t="s">
        <v>1667</v>
      </c>
      <c r="B73" t="s">
        <v>2824</v>
      </c>
      <c r="C73" t="s">
        <v>1669</v>
      </c>
      <c r="D73" t="s">
        <v>21</v>
      </c>
      <c r="E73">
        <v>83467</v>
      </c>
      <c r="F73" t="s">
        <v>22</v>
      </c>
      <c r="G73" t="s">
        <v>22</v>
      </c>
      <c r="H73" t="s">
        <v>46</v>
      </c>
      <c r="I73" t="s">
        <v>47</v>
      </c>
      <c r="J73" s="1">
        <v>43176</v>
      </c>
      <c r="K73" s="1">
        <v>43230</v>
      </c>
      <c r="L73" t="s">
        <v>48</v>
      </c>
      <c r="N73" t="s">
        <v>993</v>
      </c>
    </row>
    <row r="74" spans="1:14" x14ac:dyDescent="0.25">
      <c r="A74" t="s">
        <v>52</v>
      </c>
      <c r="B74" t="s">
        <v>53</v>
      </c>
      <c r="C74" t="s">
        <v>54</v>
      </c>
      <c r="D74" t="s">
        <v>21</v>
      </c>
      <c r="E74">
        <v>83814</v>
      </c>
      <c r="F74" t="s">
        <v>22</v>
      </c>
      <c r="G74" t="s">
        <v>22</v>
      </c>
      <c r="H74" t="s">
        <v>46</v>
      </c>
      <c r="I74" t="s">
        <v>175</v>
      </c>
      <c r="J74" s="1">
        <v>43170</v>
      </c>
      <c r="K74" s="1">
        <v>43223</v>
      </c>
      <c r="L74" t="s">
        <v>48</v>
      </c>
      <c r="N74" t="s">
        <v>1648</v>
      </c>
    </row>
    <row r="75" spans="1:14" x14ac:dyDescent="0.25">
      <c r="A75" t="s">
        <v>1816</v>
      </c>
      <c r="B75" t="s">
        <v>1817</v>
      </c>
      <c r="C75" t="s">
        <v>1806</v>
      </c>
      <c r="D75" t="s">
        <v>21</v>
      </c>
      <c r="E75">
        <v>83553</v>
      </c>
      <c r="F75" t="s">
        <v>22</v>
      </c>
      <c r="G75" t="s">
        <v>22</v>
      </c>
      <c r="H75" t="s">
        <v>46</v>
      </c>
      <c r="I75" t="s">
        <v>175</v>
      </c>
      <c r="J75" s="1">
        <v>43169</v>
      </c>
      <c r="K75" s="1">
        <v>43223</v>
      </c>
      <c r="L75" t="s">
        <v>48</v>
      </c>
      <c r="N75" t="s">
        <v>1648</v>
      </c>
    </row>
    <row r="76" spans="1:14" x14ac:dyDescent="0.25">
      <c r="A76" t="s">
        <v>1133</v>
      </c>
      <c r="B76" t="s">
        <v>2157</v>
      </c>
      <c r="C76" t="s">
        <v>20</v>
      </c>
      <c r="D76" t="s">
        <v>21</v>
      </c>
      <c r="E76">
        <v>83705</v>
      </c>
      <c r="F76" t="s">
        <v>22</v>
      </c>
      <c r="G76" t="s">
        <v>22</v>
      </c>
      <c r="H76" t="s">
        <v>46</v>
      </c>
      <c r="I76" t="s">
        <v>363</v>
      </c>
      <c r="J76" s="1">
        <v>43166</v>
      </c>
      <c r="K76" s="1">
        <v>43216</v>
      </c>
      <c r="L76" t="s">
        <v>48</v>
      </c>
      <c r="N76" t="s">
        <v>993</v>
      </c>
    </row>
    <row r="77" spans="1:14" x14ac:dyDescent="0.25">
      <c r="A77" t="s">
        <v>669</v>
      </c>
      <c r="B77" t="s">
        <v>670</v>
      </c>
      <c r="C77" t="s">
        <v>54</v>
      </c>
      <c r="D77" t="s">
        <v>21</v>
      </c>
      <c r="E77">
        <v>83814</v>
      </c>
      <c r="F77" t="s">
        <v>22</v>
      </c>
      <c r="G77" t="s">
        <v>22</v>
      </c>
      <c r="H77" t="s">
        <v>46</v>
      </c>
      <c r="I77" t="s">
        <v>175</v>
      </c>
      <c r="J77" t="s">
        <v>1627</v>
      </c>
      <c r="K77" s="1">
        <v>43207</v>
      </c>
      <c r="L77" t="s">
        <v>1628</v>
      </c>
      <c r="M77" t="str">
        <f>HYPERLINK("https://www.regulations.gov/docket?D=FDA-2018-H-1508")</f>
        <v>https://www.regulations.gov/docket?D=FDA-2018-H-1508</v>
      </c>
      <c r="N77" t="s">
        <v>1627</v>
      </c>
    </row>
    <row r="78" spans="1:14" x14ac:dyDescent="0.25">
      <c r="A78" t="s">
        <v>201</v>
      </c>
      <c r="B78" t="s">
        <v>202</v>
      </c>
      <c r="C78" t="s">
        <v>203</v>
      </c>
      <c r="D78" t="s">
        <v>21</v>
      </c>
      <c r="E78">
        <v>83861</v>
      </c>
      <c r="F78" t="s">
        <v>22</v>
      </c>
      <c r="G78" t="s">
        <v>22</v>
      </c>
      <c r="H78" t="s">
        <v>46</v>
      </c>
      <c r="I78" t="s">
        <v>175</v>
      </c>
      <c r="J78" s="1">
        <v>43162</v>
      </c>
      <c r="K78" s="1">
        <v>43202</v>
      </c>
      <c r="L78" t="s">
        <v>48</v>
      </c>
      <c r="N78" t="s">
        <v>993</v>
      </c>
    </row>
    <row r="79" spans="1:14" x14ac:dyDescent="0.25">
      <c r="A79" t="s">
        <v>2914</v>
      </c>
      <c r="B79" t="s">
        <v>2915</v>
      </c>
      <c r="C79" t="s">
        <v>40</v>
      </c>
      <c r="D79" t="s">
        <v>21</v>
      </c>
      <c r="E79">
        <v>83402</v>
      </c>
      <c r="F79" t="s">
        <v>22</v>
      </c>
      <c r="G79" t="s">
        <v>22</v>
      </c>
      <c r="H79" t="s">
        <v>46</v>
      </c>
      <c r="I79" t="s">
        <v>47</v>
      </c>
      <c r="J79" s="1">
        <v>43162</v>
      </c>
      <c r="K79" s="1">
        <v>43202</v>
      </c>
      <c r="L79" t="s">
        <v>48</v>
      </c>
      <c r="N79" t="s">
        <v>993</v>
      </c>
    </row>
    <row r="80" spans="1:14" x14ac:dyDescent="0.25">
      <c r="A80" t="s">
        <v>850</v>
      </c>
      <c r="B80" t="s">
        <v>851</v>
      </c>
      <c r="C80" t="s">
        <v>20</v>
      </c>
      <c r="D80" t="s">
        <v>21</v>
      </c>
      <c r="E80">
        <v>83702</v>
      </c>
      <c r="F80" t="s">
        <v>22</v>
      </c>
      <c r="G80" t="s">
        <v>22</v>
      </c>
      <c r="H80" t="s">
        <v>46</v>
      </c>
      <c r="I80" t="s">
        <v>175</v>
      </c>
      <c r="J80" s="1">
        <v>43153</v>
      </c>
      <c r="K80" s="1">
        <v>43188</v>
      </c>
      <c r="L80" t="s">
        <v>48</v>
      </c>
      <c r="N80" t="s">
        <v>993</v>
      </c>
    </row>
    <row r="81" spans="1:14" x14ac:dyDescent="0.25">
      <c r="A81" t="s">
        <v>793</v>
      </c>
      <c r="B81" t="s">
        <v>794</v>
      </c>
      <c r="C81" t="s">
        <v>785</v>
      </c>
      <c r="D81" t="s">
        <v>21</v>
      </c>
      <c r="E81">
        <v>83612</v>
      </c>
      <c r="F81" t="s">
        <v>22</v>
      </c>
      <c r="G81" t="s">
        <v>22</v>
      </c>
      <c r="H81" t="s">
        <v>46</v>
      </c>
      <c r="I81" t="s">
        <v>363</v>
      </c>
      <c r="J81" t="s">
        <v>1627</v>
      </c>
      <c r="K81" s="1">
        <v>43188</v>
      </c>
      <c r="L81" t="s">
        <v>1628</v>
      </c>
      <c r="M81" t="str">
        <f>HYPERLINK("https://www.regulations.gov/docket?D=FDA-2018-H-1293")</f>
        <v>https://www.regulations.gov/docket?D=FDA-2018-H-1293</v>
      </c>
      <c r="N81" t="s">
        <v>1627</v>
      </c>
    </row>
    <row r="82" spans="1:14" x14ac:dyDescent="0.25">
      <c r="A82" t="s">
        <v>795</v>
      </c>
      <c r="B82" t="s">
        <v>796</v>
      </c>
      <c r="C82" t="s">
        <v>785</v>
      </c>
      <c r="D82" t="s">
        <v>21</v>
      </c>
      <c r="E82">
        <v>83612</v>
      </c>
      <c r="F82" t="s">
        <v>22</v>
      </c>
      <c r="G82" t="s">
        <v>22</v>
      </c>
      <c r="H82" t="s">
        <v>46</v>
      </c>
      <c r="I82" t="s">
        <v>363</v>
      </c>
      <c r="J82" t="s">
        <v>1627</v>
      </c>
      <c r="K82" s="1">
        <v>43188</v>
      </c>
      <c r="L82" t="s">
        <v>1628</v>
      </c>
      <c r="M82" t="str">
        <f>HYPERLINK("https://www.regulations.gov/docket?D=FDA-2018-H-1294")</f>
        <v>https://www.regulations.gov/docket?D=FDA-2018-H-1294</v>
      </c>
      <c r="N82" t="s">
        <v>1627</v>
      </c>
    </row>
    <row r="83" spans="1:14" x14ac:dyDescent="0.25">
      <c r="A83" t="s">
        <v>2931</v>
      </c>
      <c r="B83" t="s">
        <v>2932</v>
      </c>
      <c r="C83" t="s">
        <v>413</v>
      </c>
      <c r="D83" t="s">
        <v>21</v>
      </c>
      <c r="E83">
        <v>83864</v>
      </c>
      <c r="F83" t="s">
        <v>22</v>
      </c>
      <c r="G83" t="s">
        <v>22</v>
      </c>
      <c r="H83" t="s">
        <v>46</v>
      </c>
      <c r="I83" t="s">
        <v>175</v>
      </c>
      <c r="J83" t="s">
        <v>1627</v>
      </c>
      <c r="K83" s="1">
        <v>43188</v>
      </c>
      <c r="L83" t="s">
        <v>1628</v>
      </c>
      <c r="M83" t="str">
        <f>HYPERLINK("https://www.regulations.gov/docket?D=FDA-2018-H-1306")</f>
        <v>https://www.regulations.gov/docket?D=FDA-2018-H-1306</v>
      </c>
      <c r="N83" t="s">
        <v>1627</v>
      </c>
    </row>
    <row r="84" spans="1:14" x14ac:dyDescent="0.25">
      <c r="A84" t="s">
        <v>1691</v>
      </c>
      <c r="B84" t="s">
        <v>1692</v>
      </c>
      <c r="C84" t="s">
        <v>1004</v>
      </c>
      <c r="D84" t="s">
        <v>21</v>
      </c>
      <c r="E84">
        <v>83835</v>
      </c>
      <c r="F84" t="s">
        <v>22</v>
      </c>
      <c r="G84" t="s">
        <v>22</v>
      </c>
      <c r="H84" t="s">
        <v>46</v>
      </c>
      <c r="I84" t="s">
        <v>2933</v>
      </c>
      <c r="J84" s="1">
        <v>43141</v>
      </c>
      <c r="K84" s="1">
        <v>43188</v>
      </c>
      <c r="L84" t="s">
        <v>48</v>
      </c>
      <c r="N84" t="s">
        <v>993</v>
      </c>
    </row>
    <row r="85" spans="1:14" x14ac:dyDescent="0.25">
      <c r="A85" t="s">
        <v>414</v>
      </c>
      <c r="B85" t="s">
        <v>415</v>
      </c>
      <c r="C85" t="s">
        <v>410</v>
      </c>
      <c r="D85" t="s">
        <v>21</v>
      </c>
      <c r="E85">
        <v>83660</v>
      </c>
      <c r="F85" t="s">
        <v>22</v>
      </c>
      <c r="G85" t="s">
        <v>22</v>
      </c>
      <c r="H85" t="s">
        <v>46</v>
      </c>
      <c r="I85" t="s">
        <v>175</v>
      </c>
      <c r="J85" s="1">
        <v>43151</v>
      </c>
      <c r="K85" s="1">
        <v>43188</v>
      </c>
      <c r="L85" t="s">
        <v>48</v>
      </c>
      <c r="N85" t="s">
        <v>993</v>
      </c>
    </row>
    <row r="86" spans="1:14" x14ac:dyDescent="0.25">
      <c r="A86" t="s">
        <v>339</v>
      </c>
      <c r="B86" t="s">
        <v>340</v>
      </c>
      <c r="C86" t="s">
        <v>325</v>
      </c>
      <c r="D86" t="s">
        <v>21</v>
      </c>
      <c r="E86">
        <v>83860</v>
      </c>
      <c r="F86" t="s">
        <v>22</v>
      </c>
      <c r="G86" t="s">
        <v>22</v>
      </c>
      <c r="H86" t="s">
        <v>46</v>
      </c>
      <c r="I86" t="s">
        <v>175</v>
      </c>
      <c r="J86" t="s">
        <v>1627</v>
      </c>
      <c r="K86" s="1">
        <v>43187</v>
      </c>
      <c r="L86" t="s">
        <v>1628</v>
      </c>
      <c r="M86" t="str">
        <f>HYPERLINK("https://www.regulations.gov/docket?D=FDA-2018-H-1282")</f>
        <v>https://www.regulations.gov/docket?D=FDA-2018-H-1282</v>
      </c>
      <c r="N86" t="s">
        <v>1627</v>
      </c>
    </row>
    <row r="87" spans="1:14" x14ac:dyDescent="0.25">
      <c r="A87" t="s">
        <v>2946</v>
      </c>
      <c r="B87" t="s">
        <v>2947</v>
      </c>
      <c r="C87" t="s">
        <v>289</v>
      </c>
      <c r="D87" t="s">
        <v>21</v>
      </c>
      <c r="E87">
        <v>83651</v>
      </c>
      <c r="F87" t="s">
        <v>22</v>
      </c>
      <c r="G87" t="s">
        <v>22</v>
      </c>
      <c r="H87" t="s">
        <v>46</v>
      </c>
      <c r="I87" t="s">
        <v>363</v>
      </c>
      <c r="J87" s="1">
        <v>43148</v>
      </c>
      <c r="K87" s="1">
        <v>43181</v>
      </c>
      <c r="L87" t="s">
        <v>48</v>
      </c>
      <c r="N87" t="s">
        <v>1648</v>
      </c>
    </row>
    <row r="88" spans="1:14" x14ac:dyDescent="0.25">
      <c r="A88" t="s">
        <v>344</v>
      </c>
      <c r="B88" t="s">
        <v>345</v>
      </c>
      <c r="C88" t="s">
        <v>54</v>
      </c>
      <c r="D88" t="s">
        <v>21</v>
      </c>
      <c r="E88">
        <v>83815</v>
      </c>
      <c r="F88" t="s">
        <v>22</v>
      </c>
      <c r="G88" t="s">
        <v>22</v>
      </c>
      <c r="H88" t="s">
        <v>46</v>
      </c>
      <c r="I88" t="s">
        <v>175</v>
      </c>
      <c r="J88" s="1">
        <v>43121</v>
      </c>
      <c r="K88" s="1">
        <v>43174</v>
      </c>
      <c r="L88" t="s">
        <v>48</v>
      </c>
      <c r="N88" t="s">
        <v>993</v>
      </c>
    </row>
    <row r="89" spans="1:14" x14ac:dyDescent="0.25">
      <c r="A89" t="s">
        <v>920</v>
      </c>
      <c r="B89" t="s">
        <v>921</v>
      </c>
      <c r="C89" t="s">
        <v>40</v>
      </c>
      <c r="D89" t="s">
        <v>21</v>
      </c>
      <c r="E89">
        <v>83404</v>
      </c>
      <c r="F89" t="s">
        <v>22</v>
      </c>
      <c r="G89" t="s">
        <v>22</v>
      </c>
      <c r="H89" t="s">
        <v>46</v>
      </c>
      <c r="I89" t="s">
        <v>47</v>
      </c>
      <c r="J89" t="s">
        <v>1627</v>
      </c>
      <c r="K89" s="1">
        <v>43168</v>
      </c>
      <c r="L89" t="s">
        <v>1628</v>
      </c>
      <c r="M89" t="str">
        <f>HYPERLINK("https://www.regulations.gov/docket?D=FDA-2018-H-1035")</f>
        <v>https://www.regulations.gov/docket?D=FDA-2018-H-1035</v>
      </c>
      <c r="N89" t="s">
        <v>1627</v>
      </c>
    </row>
    <row r="90" spans="1:14" x14ac:dyDescent="0.25">
      <c r="A90" t="s">
        <v>1728</v>
      </c>
      <c r="B90" t="s">
        <v>1729</v>
      </c>
      <c r="C90" t="s">
        <v>20</v>
      </c>
      <c r="D90" t="s">
        <v>21</v>
      </c>
      <c r="E90">
        <v>83704</v>
      </c>
      <c r="F90" t="s">
        <v>22</v>
      </c>
      <c r="G90" t="s">
        <v>22</v>
      </c>
      <c r="H90" t="s">
        <v>46</v>
      </c>
      <c r="I90" t="s">
        <v>363</v>
      </c>
      <c r="J90" s="1">
        <v>43123</v>
      </c>
      <c r="K90" s="1">
        <v>43153</v>
      </c>
      <c r="L90" t="s">
        <v>48</v>
      </c>
      <c r="N90" t="s">
        <v>1648</v>
      </c>
    </row>
    <row r="91" spans="1:14" x14ac:dyDescent="0.25">
      <c r="A91" t="s">
        <v>2251</v>
      </c>
      <c r="B91" t="s">
        <v>2252</v>
      </c>
      <c r="C91" t="s">
        <v>227</v>
      </c>
      <c r="D91" t="s">
        <v>21</v>
      </c>
      <c r="E91">
        <v>83605</v>
      </c>
      <c r="F91" t="s">
        <v>22</v>
      </c>
      <c r="G91" t="s">
        <v>22</v>
      </c>
      <c r="H91" t="s">
        <v>46</v>
      </c>
      <c r="I91" t="s">
        <v>363</v>
      </c>
      <c r="J91" s="1">
        <v>43131</v>
      </c>
      <c r="K91" s="1">
        <v>43153</v>
      </c>
      <c r="L91" t="s">
        <v>48</v>
      </c>
      <c r="N91" t="s">
        <v>1648</v>
      </c>
    </row>
    <row r="92" spans="1:14" x14ac:dyDescent="0.25">
      <c r="A92" t="s">
        <v>2562</v>
      </c>
      <c r="B92" t="s">
        <v>2563</v>
      </c>
      <c r="C92" t="s">
        <v>1656</v>
      </c>
      <c r="D92" t="s">
        <v>21</v>
      </c>
      <c r="E92">
        <v>83522</v>
      </c>
      <c r="F92" t="s">
        <v>22</v>
      </c>
      <c r="G92" t="s">
        <v>22</v>
      </c>
      <c r="H92" t="s">
        <v>46</v>
      </c>
      <c r="I92" t="s">
        <v>175</v>
      </c>
      <c r="J92" s="1">
        <v>43120</v>
      </c>
      <c r="K92" s="1">
        <v>43153</v>
      </c>
      <c r="L92" t="s">
        <v>48</v>
      </c>
      <c r="N92" t="s">
        <v>993</v>
      </c>
    </row>
    <row r="93" spans="1:14" x14ac:dyDescent="0.25">
      <c r="A93" t="s">
        <v>1133</v>
      </c>
      <c r="B93" t="s">
        <v>1719</v>
      </c>
      <c r="C93" t="s">
        <v>20</v>
      </c>
      <c r="D93" t="s">
        <v>21</v>
      </c>
      <c r="E93">
        <v>83709</v>
      </c>
      <c r="F93" t="s">
        <v>22</v>
      </c>
      <c r="G93" t="s">
        <v>22</v>
      </c>
      <c r="H93" t="s">
        <v>46</v>
      </c>
      <c r="I93" t="s">
        <v>175</v>
      </c>
      <c r="J93" s="1">
        <v>43137</v>
      </c>
      <c r="K93" s="1">
        <v>43153</v>
      </c>
      <c r="L93" t="s">
        <v>48</v>
      </c>
      <c r="N93" t="s">
        <v>993</v>
      </c>
    </row>
    <row r="94" spans="1:14" x14ac:dyDescent="0.25">
      <c r="A94" t="s">
        <v>97</v>
      </c>
      <c r="B94" t="s">
        <v>98</v>
      </c>
      <c r="C94" t="s">
        <v>40</v>
      </c>
      <c r="D94" t="s">
        <v>21</v>
      </c>
      <c r="E94">
        <v>83402</v>
      </c>
      <c r="F94" t="s">
        <v>22</v>
      </c>
      <c r="G94" t="s">
        <v>22</v>
      </c>
      <c r="H94" t="s">
        <v>46</v>
      </c>
      <c r="I94" t="s">
        <v>47</v>
      </c>
      <c r="J94" s="1">
        <v>43127</v>
      </c>
      <c r="K94" s="1">
        <v>43146</v>
      </c>
      <c r="L94" t="s">
        <v>48</v>
      </c>
      <c r="N94" t="s">
        <v>993</v>
      </c>
    </row>
    <row r="95" spans="1:14" x14ac:dyDescent="0.25">
      <c r="A95" t="s">
        <v>408</v>
      </c>
      <c r="B95" t="s">
        <v>1352</v>
      </c>
      <c r="C95" t="s">
        <v>743</v>
      </c>
      <c r="D95" t="s">
        <v>21</v>
      </c>
      <c r="E95">
        <v>83221</v>
      </c>
      <c r="F95" t="s">
        <v>22</v>
      </c>
      <c r="G95" t="s">
        <v>22</v>
      </c>
      <c r="H95" t="s">
        <v>46</v>
      </c>
      <c r="I95" t="s">
        <v>47</v>
      </c>
      <c r="J95" s="1">
        <v>43127</v>
      </c>
      <c r="K95" s="1">
        <v>43146</v>
      </c>
      <c r="L95" t="s">
        <v>48</v>
      </c>
      <c r="N95" t="s">
        <v>993</v>
      </c>
    </row>
    <row r="96" spans="1:14" x14ac:dyDescent="0.25">
      <c r="A96" t="s">
        <v>1038</v>
      </c>
      <c r="B96" t="s">
        <v>1039</v>
      </c>
      <c r="C96" t="s">
        <v>1009</v>
      </c>
      <c r="D96" t="s">
        <v>21</v>
      </c>
      <c r="E96">
        <v>83274</v>
      </c>
      <c r="F96" t="s">
        <v>22</v>
      </c>
      <c r="G96" t="s">
        <v>22</v>
      </c>
      <c r="H96" t="s">
        <v>46</v>
      </c>
      <c r="I96" t="s">
        <v>47</v>
      </c>
      <c r="J96" s="1">
        <v>43127</v>
      </c>
      <c r="K96" s="1">
        <v>43146</v>
      </c>
      <c r="L96" t="s">
        <v>48</v>
      </c>
      <c r="N96" t="s">
        <v>1648</v>
      </c>
    </row>
    <row r="97" spans="1:14" x14ac:dyDescent="0.25">
      <c r="A97" t="s">
        <v>2990</v>
      </c>
      <c r="B97" t="s">
        <v>2991</v>
      </c>
      <c r="C97" t="s">
        <v>40</v>
      </c>
      <c r="D97" t="s">
        <v>21</v>
      </c>
      <c r="E97">
        <v>83401</v>
      </c>
      <c r="F97" t="s">
        <v>22</v>
      </c>
      <c r="G97" t="s">
        <v>22</v>
      </c>
      <c r="H97" t="s">
        <v>46</v>
      </c>
      <c r="I97" t="s">
        <v>47</v>
      </c>
      <c r="J97" s="1">
        <v>43127</v>
      </c>
      <c r="K97" s="1">
        <v>43146</v>
      </c>
      <c r="L97" t="s">
        <v>48</v>
      </c>
      <c r="N97" t="s">
        <v>1648</v>
      </c>
    </row>
    <row r="98" spans="1:14" x14ac:dyDescent="0.25">
      <c r="A98" t="s">
        <v>661</v>
      </c>
      <c r="B98" t="s">
        <v>662</v>
      </c>
      <c r="C98" t="s">
        <v>54</v>
      </c>
      <c r="D98" t="s">
        <v>21</v>
      </c>
      <c r="E98">
        <v>83814</v>
      </c>
      <c r="F98" t="s">
        <v>22</v>
      </c>
      <c r="G98" t="s">
        <v>22</v>
      </c>
      <c r="H98" t="s">
        <v>46</v>
      </c>
      <c r="I98" t="s">
        <v>175</v>
      </c>
      <c r="J98" s="1">
        <v>43121</v>
      </c>
      <c r="K98" s="1">
        <v>43139</v>
      </c>
      <c r="L98" t="s">
        <v>48</v>
      </c>
      <c r="N98" t="s">
        <v>1648</v>
      </c>
    </row>
    <row r="99" spans="1:14" x14ac:dyDescent="0.25">
      <c r="A99" t="s">
        <v>560</v>
      </c>
      <c r="B99" t="s">
        <v>561</v>
      </c>
      <c r="C99" t="s">
        <v>556</v>
      </c>
      <c r="D99" t="s">
        <v>21</v>
      </c>
      <c r="E99">
        <v>83455</v>
      </c>
      <c r="F99" t="s">
        <v>22</v>
      </c>
      <c r="G99" t="s">
        <v>22</v>
      </c>
      <c r="H99" t="s">
        <v>46</v>
      </c>
      <c r="I99" t="s">
        <v>47</v>
      </c>
      <c r="J99" t="s">
        <v>1627</v>
      </c>
      <c r="K99" s="1">
        <v>43132</v>
      </c>
      <c r="L99" t="s">
        <v>1628</v>
      </c>
      <c r="M99" t="str">
        <f>HYPERLINK("https://www.regulations.gov/docket?D=FDA-2018-H-0473")</f>
        <v>https://www.regulations.gov/docket?D=FDA-2018-H-0473</v>
      </c>
      <c r="N99" t="s">
        <v>1627</v>
      </c>
    </row>
    <row r="100" spans="1:14" x14ac:dyDescent="0.25">
      <c r="A100" t="s">
        <v>2649</v>
      </c>
      <c r="B100" t="s">
        <v>2650</v>
      </c>
      <c r="C100" t="s">
        <v>1662</v>
      </c>
      <c r="D100" t="s">
        <v>21</v>
      </c>
      <c r="E100">
        <v>83501</v>
      </c>
      <c r="F100" t="s">
        <v>22</v>
      </c>
      <c r="G100" t="s">
        <v>22</v>
      </c>
      <c r="H100" t="s">
        <v>46</v>
      </c>
      <c r="I100" t="s">
        <v>47</v>
      </c>
      <c r="J100" s="1">
        <v>43107</v>
      </c>
      <c r="K100" s="1">
        <v>43132</v>
      </c>
      <c r="L100" t="s">
        <v>48</v>
      </c>
      <c r="N100" t="s">
        <v>993</v>
      </c>
    </row>
    <row r="101" spans="1:14" x14ac:dyDescent="0.25">
      <c r="A101" t="s">
        <v>431</v>
      </c>
      <c r="B101" t="s">
        <v>432</v>
      </c>
      <c r="C101" t="s">
        <v>424</v>
      </c>
      <c r="D101" t="s">
        <v>21</v>
      </c>
      <c r="E101">
        <v>83611</v>
      </c>
      <c r="F101" t="s">
        <v>22</v>
      </c>
      <c r="G101" t="s">
        <v>22</v>
      </c>
      <c r="H101" t="s">
        <v>46</v>
      </c>
      <c r="I101" t="s">
        <v>175</v>
      </c>
      <c r="J101" s="1">
        <v>43096</v>
      </c>
      <c r="K101" s="1">
        <v>43111</v>
      </c>
      <c r="L101" t="s">
        <v>48</v>
      </c>
      <c r="N101" t="s">
        <v>993</v>
      </c>
    </row>
    <row r="102" spans="1:14" x14ac:dyDescent="0.25">
      <c r="A102" t="s">
        <v>2119</v>
      </c>
      <c r="B102" t="s">
        <v>2811</v>
      </c>
      <c r="C102" t="s">
        <v>2121</v>
      </c>
      <c r="D102" t="s">
        <v>21</v>
      </c>
      <c r="E102">
        <v>83252</v>
      </c>
      <c r="F102" t="s">
        <v>22</v>
      </c>
      <c r="G102" t="s">
        <v>22</v>
      </c>
      <c r="H102" t="s">
        <v>2812</v>
      </c>
      <c r="I102" t="s">
        <v>363</v>
      </c>
      <c r="J102" s="1">
        <v>43155</v>
      </c>
      <c r="K102" s="1">
        <v>43237</v>
      </c>
      <c r="L102" t="s">
        <v>48</v>
      </c>
      <c r="N102" t="s">
        <v>49</v>
      </c>
    </row>
    <row r="103" spans="1:14" x14ac:dyDescent="0.25">
      <c r="A103" t="s">
        <v>515</v>
      </c>
      <c r="B103" t="s">
        <v>2913</v>
      </c>
      <c r="C103" t="s">
        <v>40</v>
      </c>
      <c r="D103" t="s">
        <v>21</v>
      </c>
      <c r="E103">
        <v>83401</v>
      </c>
      <c r="F103" t="s">
        <v>22</v>
      </c>
      <c r="G103" t="s">
        <v>22</v>
      </c>
      <c r="H103" t="s">
        <v>2812</v>
      </c>
      <c r="I103" t="s">
        <v>221</v>
      </c>
      <c r="J103" s="1">
        <v>43162</v>
      </c>
      <c r="K103" s="1">
        <v>43202</v>
      </c>
      <c r="L103" t="s">
        <v>48</v>
      </c>
      <c r="N103" t="s">
        <v>2076</v>
      </c>
    </row>
    <row r="104" spans="1:14" x14ac:dyDescent="0.25">
      <c r="A104" t="s">
        <v>102</v>
      </c>
      <c r="B104" t="s">
        <v>2916</v>
      </c>
      <c r="C104" t="s">
        <v>40</v>
      </c>
      <c r="D104" t="s">
        <v>21</v>
      </c>
      <c r="E104">
        <v>83401</v>
      </c>
      <c r="F104" t="s">
        <v>22</v>
      </c>
      <c r="G104" t="s">
        <v>22</v>
      </c>
      <c r="H104" t="s">
        <v>2812</v>
      </c>
      <c r="I104" t="s">
        <v>221</v>
      </c>
      <c r="J104" s="1">
        <v>43162</v>
      </c>
      <c r="K104" s="1">
        <v>43202</v>
      </c>
      <c r="L104" t="s">
        <v>48</v>
      </c>
      <c r="N104" t="s">
        <v>1635</v>
      </c>
    </row>
    <row r="105" spans="1:14" x14ac:dyDescent="0.25">
      <c r="A105" t="s">
        <v>2917</v>
      </c>
      <c r="B105" t="s">
        <v>2918</v>
      </c>
      <c r="C105" t="s">
        <v>40</v>
      </c>
      <c r="D105" t="s">
        <v>21</v>
      </c>
      <c r="E105">
        <v>83404</v>
      </c>
      <c r="F105" t="s">
        <v>22</v>
      </c>
      <c r="G105" t="s">
        <v>22</v>
      </c>
      <c r="H105" t="s">
        <v>2812</v>
      </c>
      <c r="I105" t="s">
        <v>363</v>
      </c>
      <c r="J105" s="1">
        <v>43162</v>
      </c>
      <c r="K105" s="1">
        <v>43202</v>
      </c>
      <c r="L105" t="s">
        <v>48</v>
      </c>
      <c r="N105" t="s">
        <v>1635</v>
      </c>
    </row>
    <row r="106" spans="1:14" x14ac:dyDescent="0.25">
      <c r="A106" t="s">
        <v>491</v>
      </c>
      <c r="B106" t="s">
        <v>492</v>
      </c>
      <c r="C106" t="s">
        <v>479</v>
      </c>
      <c r="D106" t="s">
        <v>21</v>
      </c>
      <c r="E106">
        <v>83276</v>
      </c>
      <c r="F106" t="s">
        <v>22</v>
      </c>
      <c r="G106" t="s">
        <v>22</v>
      </c>
      <c r="H106" t="s">
        <v>2812</v>
      </c>
      <c r="I106" t="s">
        <v>221</v>
      </c>
      <c r="J106" t="s">
        <v>1627</v>
      </c>
      <c r="K106" s="1">
        <v>43165</v>
      </c>
      <c r="L106" t="s">
        <v>1628</v>
      </c>
      <c r="M106" t="str">
        <f>HYPERLINK("https://www.regulations.gov/docket?D=FDA-2018-H-0954")</f>
        <v>https://www.regulations.gov/docket?D=FDA-2018-H-0954</v>
      </c>
      <c r="N106" t="s">
        <v>1627</v>
      </c>
    </row>
    <row r="107" spans="1:14" x14ac:dyDescent="0.25">
      <c r="A107" t="s">
        <v>108</v>
      </c>
      <c r="B107" t="s">
        <v>109</v>
      </c>
      <c r="C107" t="s">
        <v>110</v>
      </c>
      <c r="D107" t="s">
        <v>21</v>
      </c>
      <c r="E107">
        <v>83406</v>
      </c>
      <c r="F107" t="s">
        <v>22</v>
      </c>
      <c r="G107" t="s">
        <v>22</v>
      </c>
      <c r="H107" t="s">
        <v>2812</v>
      </c>
      <c r="I107" t="s">
        <v>363</v>
      </c>
      <c r="J107" s="1">
        <v>43127</v>
      </c>
      <c r="K107" s="1">
        <v>43146</v>
      </c>
      <c r="L107" t="s">
        <v>48</v>
      </c>
      <c r="N107" t="s">
        <v>2076</v>
      </c>
    </row>
    <row r="108" spans="1:14" x14ac:dyDescent="0.25">
      <c r="A108" t="s">
        <v>29</v>
      </c>
      <c r="B108" t="s">
        <v>1095</v>
      </c>
      <c r="C108" t="s">
        <v>500</v>
      </c>
      <c r="D108" t="s">
        <v>21</v>
      </c>
      <c r="E108">
        <v>83201</v>
      </c>
      <c r="F108" t="s">
        <v>22</v>
      </c>
      <c r="G108" t="s">
        <v>22</v>
      </c>
      <c r="H108" t="s">
        <v>2812</v>
      </c>
      <c r="I108" t="s">
        <v>221</v>
      </c>
      <c r="J108" t="s">
        <v>1627</v>
      </c>
      <c r="K108" s="1">
        <v>43144</v>
      </c>
      <c r="L108" t="s">
        <v>1628</v>
      </c>
      <c r="M108" t="str">
        <f>HYPERLINK("https://www.regulations.gov/docket?D=FDA-2018-H-0666")</f>
        <v>https://www.regulations.gov/docket?D=FDA-2018-H-0666</v>
      </c>
      <c r="N108" t="s">
        <v>1627</v>
      </c>
    </row>
    <row r="109" spans="1:14" x14ac:dyDescent="0.25">
      <c r="A109" t="s">
        <v>2764</v>
      </c>
      <c r="B109" t="s">
        <v>2765</v>
      </c>
      <c r="C109" t="s">
        <v>500</v>
      </c>
      <c r="D109" t="s">
        <v>21</v>
      </c>
      <c r="E109">
        <v>83201</v>
      </c>
      <c r="F109" t="s">
        <v>22</v>
      </c>
      <c r="G109" t="s">
        <v>22</v>
      </c>
      <c r="H109" t="s">
        <v>2812</v>
      </c>
      <c r="I109" t="s">
        <v>221</v>
      </c>
      <c r="J109" s="1">
        <v>43120</v>
      </c>
      <c r="K109" s="1">
        <v>43139</v>
      </c>
      <c r="L109" t="s">
        <v>48</v>
      </c>
      <c r="N109" t="s">
        <v>1635</v>
      </c>
    </row>
    <row r="110" spans="1:14" x14ac:dyDescent="0.25">
      <c r="A110" t="s">
        <v>1093</v>
      </c>
      <c r="B110" t="s">
        <v>1275</v>
      </c>
      <c r="C110" t="s">
        <v>1242</v>
      </c>
      <c r="D110" t="s">
        <v>21</v>
      </c>
      <c r="E110">
        <v>83202</v>
      </c>
      <c r="F110" t="s">
        <v>22</v>
      </c>
      <c r="G110" t="s">
        <v>22</v>
      </c>
      <c r="H110" t="s">
        <v>2812</v>
      </c>
      <c r="I110" t="s">
        <v>221</v>
      </c>
      <c r="J110" s="1">
        <v>43120</v>
      </c>
      <c r="K110" s="1">
        <v>43139</v>
      </c>
      <c r="L110" t="s">
        <v>48</v>
      </c>
      <c r="N110" t="s">
        <v>1635</v>
      </c>
    </row>
    <row r="111" spans="1:14" x14ac:dyDescent="0.25">
      <c r="A111" t="s">
        <v>1820</v>
      </c>
      <c r="B111" t="s">
        <v>1821</v>
      </c>
      <c r="C111" t="s">
        <v>500</v>
      </c>
      <c r="D111" t="s">
        <v>21</v>
      </c>
      <c r="E111">
        <v>83201</v>
      </c>
      <c r="F111" t="s">
        <v>22</v>
      </c>
      <c r="G111" t="s">
        <v>22</v>
      </c>
      <c r="H111" t="s">
        <v>2812</v>
      </c>
      <c r="I111" t="s">
        <v>221</v>
      </c>
      <c r="J111" s="1">
        <v>43120</v>
      </c>
      <c r="K111" s="1">
        <v>43139</v>
      </c>
      <c r="L111" t="s">
        <v>48</v>
      </c>
      <c r="N111" t="s">
        <v>2076</v>
      </c>
    </row>
    <row r="112" spans="1:14" x14ac:dyDescent="0.25">
      <c r="A112" t="s">
        <v>1681</v>
      </c>
      <c r="B112" t="s">
        <v>1682</v>
      </c>
      <c r="C112" t="s">
        <v>1683</v>
      </c>
      <c r="D112" t="s">
        <v>21</v>
      </c>
      <c r="E112">
        <v>83852</v>
      </c>
      <c r="F112" t="s">
        <v>22</v>
      </c>
      <c r="G112" t="s">
        <v>22</v>
      </c>
      <c r="H112" t="s">
        <v>2812</v>
      </c>
      <c r="I112" t="s">
        <v>363</v>
      </c>
      <c r="J112" s="1">
        <v>43106</v>
      </c>
      <c r="K112" s="1">
        <v>43139</v>
      </c>
      <c r="L112" t="s">
        <v>48</v>
      </c>
      <c r="N112" t="s">
        <v>1635</v>
      </c>
    </row>
    <row r="113" spans="1:14" x14ac:dyDescent="0.25">
      <c r="A113" t="s">
        <v>2848</v>
      </c>
      <c r="B113" t="s">
        <v>2849</v>
      </c>
      <c r="C113" t="s">
        <v>2850</v>
      </c>
      <c r="D113" t="s">
        <v>21</v>
      </c>
      <c r="E113">
        <v>83815</v>
      </c>
      <c r="F113" t="s">
        <v>22</v>
      </c>
      <c r="G113" t="s">
        <v>22</v>
      </c>
      <c r="H113" t="s">
        <v>2851</v>
      </c>
      <c r="I113" t="s">
        <v>363</v>
      </c>
      <c r="J113" s="1">
        <v>43170</v>
      </c>
      <c r="K113" s="1">
        <v>43223</v>
      </c>
      <c r="L113" t="s">
        <v>48</v>
      </c>
      <c r="N113" t="s">
        <v>1635</v>
      </c>
    </row>
    <row r="114" spans="1:14" x14ac:dyDescent="0.25">
      <c r="A114" t="s">
        <v>111</v>
      </c>
      <c r="B114" t="s">
        <v>112</v>
      </c>
      <c r="C114" t="s">
        <v>113</v>
      </c>
      <c r="D114" t="s">
        <v>21</v>
      </c>
      <c r="E114">
        <v>83676</v>
      </c>
      <c r="F114" t="s">
        <v>22</v>
      </c>
      <c r="G114" t="s">
        <v>22</v>
      </c>
      <c r="H114" t="s">
        <v>114</v>
      </c>
      <c r="I114" t="s">
        <v>115</v>
      </c>
      <c r="J114" s="1">
        <v>43687</v>
      </c>
      <c r="K114" s="1">
        <v>43727</v>
      </c>
      <c r="L114" t="s">
        <v>48</v>
      </c>
      <c r="N114" t="s">
        <v>49</v>
      </c>
    </row>
    <row r="115" spans="1:14" x14ac:dyDescent="0.25">
      <c r="A115" t="s">
        <v>219</v>
      </c>
      <c r="B115" t="s">
        <v>220</v>
      </c>
      <c r="C115" t="s">
        <v>20</v>
      </c>
      <c r="D115" t="s">
        <v>21</v>
      </c>
      <c r="E115">
        <v>83714</v>
      </c>
      <c r="F115" t="s">
        <v>22</v>
      </c>
      <c r="G115" t="s">
        <v>22</v>
      </c>
      <c r="H115" t="s">
        <v>114</v>
      </c>
      <c r="I115" t="s">
        <v>221</v>
      </c>
      <c r="J115" s="1">
        <v>43687</v>
      </c>
      <c r="K115" s="1">
        <v>43713</v>
      </c>
      <c r="L115" t="s">
        <v>48</v>
      </c>
      <c r="N115" t="s">
        <v>49</v>
      </c>
    </row>
    <row r="116" spans="1:14" x14ac:dyDescent="0.25">
      <c r="A116" t="s">
        <v>361</v>
      </c>
      <c r="B116" t="s">
        <v>362</v>
      </c>
      <c r="C116" t="s">
        <v>54</v>
      </c>
      <c r="D116" t="s">
        <v>21</v>
      </c>
      <c r="E116">
        <v>83814</v>
      </c>
      <c r="F116" t="s">
        <v>22</v>
      </c>
      <c r="G116" t="s">
        <v>22</v>
      </c>
      <c r="H116" t="s">
        <v>114</v>
      </c>
      <c r="I116" t="s">
        <v>363</v>
      </c>
      <c r="J116" s="1">
        <v>43665</v>
      </c>
      <c r="K116" s="1">
        <v>43692</v>
      </c>
      <c r="L116" t="s">
        <v>48</v>
      </c>
      <c r="N116" t="s">
        <v>49</v>
      </c>
    </row>
    <row r="117" spans="1:14" x14ac:dyDescent="0.25">
      <c r="A117" t="s">
        <v>364</v>
      </c>
      <c r="B117" t="s">
        <v>365</v>
      </c>
      <c r="C117" t="s">
        <v>72</v>
      </c>
      <c r="D117" t="s">
        <v>21</v>
      </c>
      <c r="E117">
        <v>83815</v>
      </c>
      <c r="F117" t="s">
        <v>22</v>
      </c>
      <c r="G117" t="s">
        <v>22</v>
      </c>
      <c r="H117" t="s">
        <v>114</v>
      </c>
      <c r="I117" t="s">
        <v>366</v>
      </c>
      <c r="J117" s="1">
        <v>43665</v>
      </c>
      <c r="K117" s="1">
        <v>43692</v>
      </c>
      <c r="L117" t="s">
        <v>48</v>
      </c>
      <c r="N117" t="s">
        <v>49</v>
      </c>
    </row>
    <row r="118" spans="1:14" x14ac:dyDescent="0.25">
      <c r="A118" t="s">
        <v>513</v>
      </c>
      <c r="B118" t="s">
        <v>514</v>
      </c>
      <c r="C118" t="s">
        <v>40</v>
      </c>
      <c r="D118" t="s">
        <v>21</v>
      </c>
      <c r="E118">
        <v>83404</v>
      </c>
      <c r="F118" t="s">
        <v>22</v>
      </c>
      <c r="G118" t="s">
        <v>22</v>
      </c>
      <c r="H118" t="s">
        <v>114</v>
      </c>
      <c r="I118" t="s">
        <v>221</v>
      </c>
      <c r="J118" s="1">
        <v>43652</v>
      </c>
      <c r="K118" s="1">
        <v>43678</v>
      </c>
      <c r="L118" t="s">
        <v>48</v>
      </c>
      <c r="N118" t="s">
        <v>49</v>
      </c>
    </row>
    <row r="119" spans="1:14" x14ac:dyDescent="0.25">
      <c r="A119" t="s">
        <v>515</v>
      </c>
      <c r="B119" t="s">
        <v>516</v>
      </c>
      <c r="C119" t="s">
        <v>40</v>
      </c>
      <c r="D119" t="s">
        <v>21</v>
      </c>
      <c r="E119">
        <v>83401</v>
      </c>
      <c r="F119" t="s">
        <v>22</v>
      </c>
      <c r="G119" t="s">
        <v>22</v>
      </c>
      <c r="H119" t="s">
        <v>114</v>
      </c>
      <c r="I119" t="s">
        <v>221</v>
      </c>
      <c r="J119" s="1">
        <v>43654</v>
      </c>
      <c r="K119" s="1">
        <v>43678</v>
      </c>
      <c r="L119" t="s">
        <v>48</v>
      </c>
      <c r="N119" t="s">
        <v>49</v>
      </c>
    </row>
    <row r="120" spans="1:14" x14ac:dyDescent="0.25">
      <c r="A120" t="s">
        <v>517</v>
      </c>
      <c r="B120" t="s">
        <v>518</v>
      </c>
      <c r="C120" t="s">
        <v>51</v>
      </c>
      <c r="D120" t="s">
        <v>21</v>
      </c>
      <c r="E120">
        <v>83642</v>
      </c>
      <c r="F120" t="s">
        <v>22</v>
      </c>
      <c r="G120" t="s">
        <v>22</v>
      </c>
      <c r="H120" t="s">
        <v>114</v>
      </c>
      <c r="I120" t="s">
        <v>115</v>
      </c>
      <c r="J120" s="1">
        <v>43647</v>
      </c>
      <c r="K120" s="1">
        <v>43678</v>
      </c>
      <c r="L120" t="s">
        <v>48</v>
      </c>
      <c r="N120" t="s">
        <v>49</v>
      </c>
    </row>
    <row r="121" spans="1:14" x14ac:dyDescent="0.25">
      <c r="A121" t="s">
        <v>519</v>
      </c>
      <c r="B121" t="s">
        <v>520</v>
      </c>
      <c r="C121" t="s">
        <v>110</v>
      </c>
      <c r="D121" t="s">
        <v>21</v>
      </c>
      <c r="E121">
        <v>83406</v>
      </c>
      <c r="F121" t="s">
        <v>22</v>
      </c>
      <c r="G121" t="s">
        <v>22</v>
      </c>
      <c r="H121" t="s">
        <v>114</v>
      </c>
      <c r="I121" t="s">
        <v>363</v>
      </c>
      <c r="J121" s="1">
        <v>43654</v>
      </c>
      <c r="K121" s="1">
        <v>43678</v>
      </c>
      <c r="L121" t="s">
        <v>48</v>
      </c>
      <c r="N121" t="s">
        <v>49</v>
      </c>
    </row>
    <row r="122" spans="1:14" x14ac:dyDescent="0.25">
      <c r="A122" t="s">
        <v>601</v>
      </c>
      <c r="B122" t="s">
        <v>602</v>
      </c>
      <c r="C122" t="s">
        <v>20</v>
      </c>
      <c r="D122" t="s">
        <v>21</v>
      </c>
      <c r="E122">
        <v>83705</v>
      </c>
      <c r="F122" t="s">
        <v>22</v>
      </c>
      <c r="G122" t="s">
        <v>22</v>
      </c>
      <c r="H122" t="s">
        <v>114</v>
      </c>
      <c r="I122" t="s">
        <v>115</v>
      </c>
      <c r="J122" s="1">
        <v>43644</v>
      </c>
      <c r="K122" s="1">
        <v>43671</v>
      </c>
      <c r="L122" t="s">
        <v>48</v>
      </c>
      <c r="N122" t="s">
        <v>49</v>
      </c>
    </row>
    <row r="123" spans="1:14" x14ac:dyDescent="0.25">
      <c r="A123" t="s">
        <v>929</v>
      </c>
      <c r="B123" t="s">
        <v>930</v>
      </c>
      <c r="C123" t="s">
        <v>123</v>
      </c>
      <c r="D123" t="s">
        <v>21</v>
      </c>
      <c r="E123">
        <v>83316</v>
      </c>
      <c r="F123" t="s">
        <v>22</v>
      </c>
      <c r="G123" t="s">
        <v>22</v>
      </c>
      <c r="H123" t="s">
        <v>114</v>
      </c>
      <c r="I123" t="s">
        <v>221</v>
      </c>
      <c r="J123" s="1">
        <v>43600</v>
      </c>
      <c r="K123" s="1">
        <v>43651</v>
      </c>
      <c r="L123" t="s">
        <v>48</v>
      </c>
      <c r="N123" t="s">
        <v>49</v>
      </c>
    </row>
    <row r="124" spans="1:14" x14ac:dyDescent="0.25">
      <c r="A124" t="s">
        <v>929</v>
      </c>
      <c r="B124" t="s">
        <v>1629</v>
      </c>
      <c r="C124" t="s">
        <v>1480</v>
      </c>
      <c r="D124" t="s">
        <v>21</v>
      </c>
      <c r="E124">
        <v>83338</v>
      </c>
      <c r="F124" t="s">
        <v>22</v>
      </c>
      <c r="G124" t="s">
        <v>22</v>
      </c>
      <c r="H124" t="s">
        <v>114</v>
      </c>
      <c r="I124" t="s">
        <v>221</v>
      </c>
      <c r="J124" t="s">
        <v>1627</v>
      </c>
      <c r="K124" s="1">
        <v>43424</v>
      </c>
      <c r="L124" t="s">
        <v>1628</v>
      </c>
      <c r="M124" t="str">
        <f>HYPERLINK("https://www.regulations.gov/docket?D=FDA-2018-H-4408")</f>
        <v>https://www.regulations.gov/docket?D=FDA-2018-H-4408</v>
      </c>
      <c r="N124" t="s">
        <v>1627</v>
      </c>
    </row>
    <row r="125" spans="1:14" x14ac:dyDescent="0.25">
      <c r="A125" t="s">
        <v>1632</v>
      </c>
      <c r="B125" t="s">
        <v>1633</v>
      </c>
      <c r="C125" t="s">
        <v>500</v>
      </c>
      <c r="D125" t="s">
        <v>21</v>
      </c>
      <c r="E125">
        <v>83201</v>
      </c>
      <c r="F125" t="s">
        <v>22</v>
      </c>
      <c r="G125" t="s">
        <v>22</v>
      </c>
      <c r="H125" t="s">
        <v>114</v>
      </c>
      <c r="I125" t="s">
        <v>221</v>
      </c>
      <c r="J125" t="s">
        <v>1627</v>
      </c>
      <c r="K125" s="1">
        <v>43417</v>
      </c>
      <c r="L125" t="s">
        <v>1628</v>
      </c>
      <c r="M125" t="str">
        <f>HYPERLINK("https://www.regulations.gov/docket?D=FDA-2018-H-4311")</f>
        <v>https://www.regulations.gov/docket?D=FDA-2018-H-4311</v>
      </c>
      <c r="N125" t="s">
        <v>1627</v>
      </c>
    </row>
    <row r="126" spans="1:14" x14ac:dyDescent="0.25">
      <c r="A126" t="s">
        <v>779</v>
      </c>
      <c r="B126" t="s">
        <v>1634</v>
      </c>
      <c r="C126" t="s">
        <v>289</v>
      </c>
      <c r="D126" t="s">
        <v>21</v>
      </c>
      <c r="E126">
        <v>83686</v>
      </c>
      <c r="F126" t="s">
        <v>22</v>
      </c>
      <c r="G126" t="s">
        <v>22</v>
      </c>
      <c r="H126" t="s">
        <v>114</v>
      </c>
      <c r="I126" t="s">
        <v>363</v>
      </c>
      <c r="J126" s="1">
        <v>43348</v>
      </c>
      <c r="K126" s="1">
        <v>43412</v>
      </c>
      <c r="L126" t="s">
        <v>48</v>
      </c>
      <c r="N126" t="s">
        <v>1635</v>
      </c>
    </row>
    <row r="127" spans="1:14" x14ac:dyDescent="0.25">
      <c r="A127" t="s">
        <v>1652</v>
      </c>
      <c r="B127" t="s">
        <v>1653</v>
      </c>
      <c r="C127" t="s">
        <v>40</v>
      </c>
      <c r="D127" t="s">
        <v>21</v>
      </c>
      <c r="E127">
        <v>83402</v>
      </c>
      <c r="F127" t="s">
        <v>22</v>
      </c>
      <c r="G127" t="s">
        <v>22</v>
      </c>
      <c r="H127" t="s">
        <v>114</v>
      </c>
      <c r="I127" t="s">
        <v>221</v>
      </c>
      <c r="J127" t="s">
        <v>1627</v>
      </c>
      <c r="K127" s="1">
        <v>43377</v>
      </c>
      <c r="L127" t="s">
        <v>1628</v>
      </c>
      <c r="M127" t="str">
        <f>HYPERLINK("https://www.regulations.gov/docket?D=FDA-2018-H-3754")</f>
        <v>https://www.regulations.gov/docket?D=FDA-2018-H-3754</v>
      </c>
      <c r="N127" t="s">
        <v>1627</v>
      </c>
    </row>
    <row r="128" spans="1:14" x14ac:dyDescent="0.25">
      <c r="A128" t="s">
        <v>1949</v>
      </c>
      <c r="B128" t="s">
        <v>1950</v>
      </c>
      <c r="C128" t="s">
        <v>1662</v>
      </c>
      <c r="D128" t="s">
        <v>21</v>
      </c>
      <c r="E128">
        <v>83501</v>
      </c>
      <c r="F128" t="s">
        <v>22</v>
      </c>
      <c r="G128" t="s">
        <v>22</v>
      </c>
      <c r="H128" t="s">
        <v>114</v>
      </c>
      <c r="I128" t="s">
        <v>221</v>
      </c>
      <c r="J128" s="1">
        <v>43303</v>
      </c>
      <c r="K128" s="1">
        <v>43314</v>
      </c>
      <c r="L128" t="s">
        <v>48</v>
      </c>
      <c r="N128" t="s">
        <v>1635</v>
      </c>
    </row>
    <row r="129" spans="1:14" x14ac:dyDescent="0.25">
      <c r="A129" t="s">
        <v>2022</v>
      </c>
      <c r="B129" t="s">
        <v>2023</v>
      </c>
      <c r="C129" t="s">
        <v>500</v>
      </c>
      <c r="D129" t="s">
        <v>21</v>
      </c>
      <c r="E129">
        <v>83201</v>
      </c>
      <c r="F129" t="s">
        <v>22</v>
      </c>
      <c r="G129" t="s">
        <v>22</v>
      </c>
      <c r="H129" t="s">
        <v>114</v>
      </c>
      <c r="I129" t="s">
        <v>221</v>
      </c>
      <c r="J129" s="1">
        <v>43284</v>
      </c>
      <c r="K129" s="1">
        <v>43307</v>
      </c>
      <c r="L129" t="s">
        <v>48</v>
      </c>
      <c r="N129" t="s">
        <v>1635</v>
      </c>
    </row>
    <row r="130" spans="1:14" x14ac:dyDescent="0.25">
      <c r="A130" t="s">
        <v>1722</v>
      </c>
      <c r="B130" t="s">
        <v>2071</v>
      </c>
      <c r="C130" t="s">
        <v>1242</v>
      </c>
      <c r="D130" t="s">
        <v>21</v>
      </c>
      <c r="E130">
        <v>83202</v>
      </c>
      <c r="F130" t="s">
        <v>22</v>
      </c>
      <c r="G130" t="s">
        <v>22</v>
      </c>
      <c r="H130" t="s">
        <v>114</v>
      </c>
      <c r="I130" t="s">
        <v>221</v>
      </c>
      <c r="J130" s="1">
        <v>43284</v>
      </c>
      <c r="K130" s="1">
        <v>43300</v>
      </c>
      <c r="L130" t="s">
        <v>48</v>
      </c>
      <c r="N130" t="s">
        <v>1635</v>
      </c>
    </row>
    <row r="131" spans="1:14" x14ac:dyDescent="0.25">
      <c r="A131" t="s">
        <v>2072</v>
      </c>
      <c r="B131" t="s">
        <v>2073</v>
      </c>
      <c r="C131" t="s">
        <v>500</v>
      </c>
      <c r="D131" t="s">
        <v>21</v>
      </c>
      <c r="E131">
        <v>83204</v>
      </c>
      <c r="F131" t="s">
        <v>22</v>
      </c>
      <c r="G131" t="s">
        <v>22</v>
      </c>
      <c r="H131" t="s">
        <v>114</v>
      </c>
      <c r="I131" t="s">
        <v>221</v>
      </c>
      <c r="J131" s="1">
        <v>43281</v>
      </c>
      <c r="K131" s="1">
        <v>43300</v>
      </c>
      <c r="L131" t="s">
        <v>48</v>
      </c>
      <c r="N131" t="s">
        <v>1635</v>
      </c>
    </row>
    <row r="132" spans="1:14" x14ac:dyDescent="0.25">
      <c r="A132" t="s">
        <v>929</v>
      </c>
      <c r="B132" t="s">
        <v>1629</v>
      </c>
      <c r="C132" t="s">
        <v>1480</v>
      </c>
      <c r="D132" t="s">
        <v>21</v>
      </c>
      <c r="E132">
        <v>83338</v>
      </c>
      <c r="F132" t="s">
        <v>22</v>
      </c>
      <c r="G132" t="s">
        <v>22</v>
      </c>
      <c r="H132" t="s">
        <v>114</v>
      </c>
      <c r="I132" t="s">
        <v>221</v>
      </c>
      <c r="J132" s="1">
        <v>43288</v>
      </c>
      <c r="K132" s="1">
        <v>43300</v>
      </c>
      <c r="L132" t="s">
        <v>48</v>
      </c>
      <c r="N132" t="s">
        <v>2076</v>
      </c>
    </row>
    <row r="133" spans="1:14" x14ac:dyDescent="0.25">
      <c r="A133" t="s">
        <v>1818</v>
      </c>
      <c r="B133" t="s">
        <v>1819</v>
      </c>
      <c r="C133" t="s">
        <v>500</v>
      </c>
      <c r="D133" t="s">
        <v>21</v>
      </c>
      <c r="E133">
        <v>83201</v>
      </c>
      <c r="F133" t="s">
        <v>22</v>
      </c>
      <c r="G133" t="s">
        <v>22</v>
      </c>
      <c r="H133" t="s">
        <v>114</v>
      </c>
      <c r="I133" t="s">
        <v>221</v>
      </c>
      <c r="J133" t="s">
        <v>1627</v>
      </c>
      <c r="K133" s="1">
        <v>43294</v>
      </c>
      <c r="L133" t="s">
        <v>1628</v>
      </c>
      <c r="M133" t="str">
        <f>HYPERLINK("https://www.regulations.gov/docket?D=FDA-2018-H-2690")</f>
        <v>https://www.regulations.gov/docket?D=FDA-2018-H-2690</v>
      </c>
      <c r="N133" t="s">
        <v>1627</v>
      </c>
    </row>
    <row r="134" spans="1:14" x14ac:dyDescent="0.25">
      <c r="A134" t="s">
        <v>1694</v>
      </c>
      <c r="B134" t="s">
        <v>1695</v>
      </c>
      <c r="C134" t="s">
        <v>120</v>
      </c>
      <c r="D134" t="s">
        <v>21</v>
      </c>
      <c r="E134">
        <v>83318</v>
      </c>
      <c r="F134" t="s">
        <v>22</v>
      </c>
      <c r="G134" t="s">
        <v>22</v>
      </c>
      <c r="H134" t="s">
        <v>114</v>
      </c>
      <c r="I134" t="s">
        <v>221</v>
      </c>
      <c r="J134" s="1">
        <v>43275</v>
      </c>
      <c r="K134" s="1">
        <v>43293</v>
      </c>
      <c r="L134" t="s">
        <v>48</v>
      </c>
      <c r="N134" t="s">
        <v>2076</v>
      </c>
    </row>
    <row r="135" spans="1:14" x14ac:dyDescent="0.25">
      <c r="A135" t="s">
        <v>1632</v>
      </c>
      <c r="B135" t="s">
        <v>1633</v>
      </c>
      <c r="C135" t="s">
        <v>500</v>
      </c>
      <c r="D135" t="s">
        <v>21</v>
      </c>
      <c r="E135">
        <v>83201</v>
      </c>
      <c r="F135" t="s">
        <v>22</v>
      </c>
      <c r="G135" t="s">
        <v>22</v>
      </c>
      <c r="H135" t="s">
        <v>114</v>
      </c>
      <c r="I135" t="s">
        <v>221</v>
      </c>
      <c r="J135" s="1">
        <v>43284</v>
      </c>
      <c r="K135" s="1">
        <v>43293</v>
      </c>
      <c r="L135" t="s">
        <v>48</v>
      </c>
      <c r="N135" t="s">
        <v>2076</v>
      </c>
    </row>
    <row r="136" spans="1:14" x14ac:dyDescent="0.25">
      <c r="A136" t="s">
        <v>161</v>
      </c>
      <c r="B136" t="s">
        <v>162</v>
      </c>
      <c r="C136" t="s">
        <v>153</v>
      </c>
      <c r="D136" t="s">
        <v>21</v>
      </c>
      <c r="E136">
        <v>83333</v>
      </c>
      <c r="F136" t="s">
        <v>22</v>
      </c>
      <c r="G136" t="s">
        <v>22</v>
      </c>
      <c r="H136" t="s">
        <v>114</v>
      </c>
      <c r="I136" t="s">
        <v>221</v>
      </c>
      <c r="J136" s="1">
        <v>43218</v>
      </c>
      <c r="K136" s="1">
        <v>43272</v>
      </c>
      <c r="L136" t="s">
        <v>48</v>
      </c>
      <c r="N136" t="s">
        <v>2076</v>
      </c>
    </row>
    <row r="137" spans="1:14" x14ac:dyDescent="0.25">
      <c r="A137" t="s">
        <v>2813</v>
      </c>
      <c r="B137" t="s">
        <v>2814</v>
      </c>
      <c r="C137" t="s">
        <v>343</v>
      </c>
      <c r="D137" t="s">
        <v>21</v>
      </c>
      <c r="E137">
        <v>83854</v>
      </c>
      <c r="F137" t="s">
        <v>22</v>
      </c>
      <c r="G137" t="s">
        <v>22</v>
      </c>
      <c r="H137" t="s">
        <v>114</v>
      </c>
      <c r="I137" t="s">
        <v>363</v>
      </c>
      <c r="J137" s="1">
        <v>43177</v>
      </c>
      <c r="K137" s="1">
        <v>43237</v>
      </c>
      <c r="L137" t="s">
        <v>48</v>
      </c>
      <c r="N137" t="s">
        <v>1635</v>
      </c>
    </row>
    <row r="138" spans="1:14" x14ac:dyDescent="0.25">
      <c r="A138" t="s">
        <v>298</v>
      </c>
      <c r="B138" t="s">
        <v>299</v>
      </c>
      <c r="C138" t="s">
        <v>54</v>
      </c>
      <c r="D138" t="s">
        <v>21</v>
      </c>
      <c r="E138">
        <v>83814</v>
      </c>
      <c r="F138" t="s">
        <v>22</v>
      </c>
      <c r="G138" t="s">
        <v>22</v>
      </c>
      <c r="H138" t="s">
        <v>300</v>
      </c>
      <c r="I138" t="s">
        <v>301</v>
      </c>
      <c r="J138" s="1">
        <v>43673</v>
      </c>
      <c r="K138" s="1">
        <v>43699</v>
      </c>
      <c r="L138" t="s">
        <v>48</v>
      </c>
      <c r="N138" t="s">
        <v>49</v>
      </c>
    </row>
    <row r="139" spans="1:14" x14ac:dyDescent="0.25">
      <c r="A139" t="s">
        <v>176</v>
      </c>
      <c r="B139" t="s">
        <v>177</v>
      </c>
      <c r="C139" t="s">
        <v>20</v>
      </c>
      <c r="D139" t="s">
        <v>21</v>
      </c>
      <c r="E139">
        <v>83705</v>
      </c>
      <c r="F139" t="s">
        <v>22</v>
      </c>
      <c r="G139" t="s">
        <v>22</v>
      </c>
      <c r="H139" t="s">
        <v>178</v>
      </c>
      <c r="I139" t="s">
        <v>179</v>
      </c>
      <c r="J139" s="1">
        <v>43691</v>
      </c>
      <c r="K139" s="1">
        <v>43720</v>
      </c>
      <c r="L139" t="s">
        <v>48</v>
      </c>
      <c r="N139" t="s">
        <v>49</v>
      </c>
    </row>
    <row r="140" spans="1:14" x14ac:dyDescent="0.25">
      <c r="A140" t="s">
        <v>222</v>
      </c>
      <c r="B140" t="s">
        <v>223</v>
      </c>
      <c r="C140" t="s">
        <v>224</v>
      </c>
      <c r="D140" t="s">
        <v>21</v>
      </c>
      <c r="E140">
        <v>83666</v>
      </c>
      <c r="F140" t="s">
        <v>22</v>
      </c>
      <c r="G140" t="s">
        <v>22</v>
      </c>
      <c r="H140" t="s">
        <v>178</v>
      </c>
      <c r="I140" t="s">
        <v>179</v>
      </c>
      <c r="J140" s="1">
        <v>43686</v>
      </c>
      <c r="K140" s="1">
        <v>43713</v>
      </c>
      <c r="L140" t="s">
        <v>48</v>
      </c>
      <c r="N140" t="s">
        <v>49</v>
      </c>
    </row>
    <row r="141" spans="1:14" x14ac:dyDescent="0.25">
      <c r="A141" t="s">
        <v>308</v>
      </c>
      <c r="B141" t="s">
        <v>309</v>
      </c>
      <c r="C141" t="s">
        <v>310</v>
      </c>
      <c r="D141" t="s">
        <v>21</v>
      </c>
      <c r="E141">
        <v>83616</v>
      </c>
      <c r="F141" t="s">
        <v>22</v>
      </c>
      <c r="G141" t="s">
        <v>22</v>
      </c>
      <c r="H141" t="s">
        <v>178</v>
      </c>
      <c r="I141" t="s">
        <v>179</v>
      </c>
      <c r="J141" s="1">
        <v>43671</v>
      </c>
      <c r="K141" s="1">
        <v>43699</v>
      </c>
      <c r="L141" t="s">
        <v>48</v>
      </c>
      <c r="N141" t="s">
        <v>49</v>
      </c>
    </row>
    <row r="142" spans="1:14" x14ac:dyDescent="0.25">
      <c r="A142" t="s">
        <v>437</v>
      </c>
      <c r="B142" t="s">
        <v>438</v>
      </c>
      <c r="C142" t="s">
        <v>439</v>
      </c>
      <c r="D142" t="s">
        <v>21</v>
      </c>
      <c r="E142">
        <v>83856</v>
      </c>
      <c r="F142" t="s">
        <v>22</v>
      </c>
      <c r="G142" t="s">
        <v>22</v>
      </c>
      <c r="H142" t="s">
        <v>178</v>
      </c>
      <c r="I142" t="s">
        <v>179</v>
      </c>
      <c r="J142" s="1">
        <v>43632</v>
      </c>
      <c r="K142" s="1">
        <v>43685</v>
      </c>
      <c r="L142" t="s">
        <v>48</v>
      </c>
      <c r="N142" t="s">
        <v>49</v>
      </c>
    </row>
    <row r="143" spans="1:14" x14ac:dyDescent="0.25">
      <c r="A143" t="s">
        <v>440</v>
      </c>
      <c r="B143" t="s">
        <v>441</v>
      </c>
      <c r="C143" t="s">
        <v>442</v>
      </c>
      <c r="D143" t="s">
        <v>21</v>
      </c>
      <c r="E143">
        <v>83672</v>
      </c>
      <c r="F143" t="s">
        <v>22</v>
      </c>
      <c r="G143" t="s">
        <v>22</v>
      </c>
      <c r="H143" t="s">
        <v>178</v>
      </c>
      <c r="I143" t="s">
        <v>179</v>
      </c>
      <c r="J143" s="1">
        <v>43658</v>
      </c>
      <c r="K143" s="1">
        <v>43685</v>
      </c>
      <c r="L143" t="s">
        <v>48</v>
      </c>
      <c r="N143" t="s">
        <v>49</v>
      </c>
    </row>
    <row r="144" spans="1:14" x14ac:dyDescent="0.25">
      <c r="A144" t="s">
        <v>445</v>
      </c>
      <c r="B144" t="s">
        <v>446</v>
      </c>
      <c r="C144" t="s">
        <v>447</v>
      </c>
      <c r="D144" t="s">
        <v>21</v>
      </c>
      <c r="E144">
        <v>83622</v>
      </c>
      <c r="F144" t="s">
        <v>22</v>
      </c>
      <c r="G144" t="s">
        <v>22</v>
      </c>
      <c r="H144" t="s">
        <v>178</v>
      </c>
      <c r="I144" t="s">
        <v>179</v>
      </c>
      <c r="J144" s="1">
        <v>43657</v>
      </c>
      <c r="K144" s="1">
        <v>43685</v>
      </c>
      <c r="L144" t="s">
        <v>48</v>
      </c>
      <c r="N144" t="s">
        <v>49</v>
      </c>
    </row>
    <row r="145" spans="1:14" x14ac:dyDescent="0.25">
      <c r="A145" t="s">
        <v>183</v>
      </c>
      <c r="B145" t="s">
        <v>600</v>
      </c>
      <c r="C145" t="s">
        <v>182</v>
      </c>
      <c r="D145" t="s">
        <v>21</v>
      </c>
      <c r="E145">
        <v>83858</v>
      </c>
      <c r="F145" t="s">
        <v>22</v>
      </c>
      <c r="G145" t="s">
        <v>22</v>
      </c>
      <c r="H145" t="s">
        <v>178</v>
      </c>
      <c r="I145" t="s">
        <v>179</v>
      </c>
      <c r="J145" s="1">
        <v>43638</v>
      </c>
      <c r="K145" s="1">
        <v>43671</v>
      </c>
      <c r="L145" t="s">
        <v>48</v>
      </c>
      <c r="N145" t="s">
        <v>49</v>
      </c>
    </row>
    <row r="146" spans="1:14" x14ac:dyDescent="0.25">
      <c r="A146" t="s">
        <v>1069</v>
      </c>
      <c r="B146" t="s">
        <v>1647</v>
      </c>
      <c r="C146" t="s">
        <v>1071</v>
      </c>
      <c r="D146" t="s">
        <v>21</v>
      </c>
      <c r="E146">
        <v>83869</v>
      </c>
      <c r="F146" t="s">
        <v>22</v>
      </c>
      <c r="G146" t="s">
        <v>22</v>
      </c>
      <c r="H146" t="s">
        <v>178</v>
      </c>
      <c r="I146" t="s">
        <v>179</v>
      </c>
      <c r="J146" s="1">
        <v>43281</v>
      </c>
      <c r="K146" s="1">
        <v>43384</v>
      </c>
      <c r="L146" t="s">
        <v>48</v>
      </c>
      <c r="N146" t="s">
        <v>1648</v>
      </c>
    </row>
    <row r="147" spans="1:14" x14ac:dyDescent="0.25">
      <c r="A147" t="s">
        <v>91</v>
      </c>
      <c r="B147" t="s">
        <v>92</v>
      </c>
      <c r="C147" t="s">
        <v>51</v>
      </c>
      <c r="D147" t="s">
        <v>21</v>
      </c>
      <c r="E147">
        <v>83642</v>
      </c>
      <c r="F147" t="s">
        <v>22</v>
      </c>
      <c r="G147" t="s">
        <v>22</v>
      </c>
      <c r="H147" t="s">
        <v>178</v>
      </c>
      <c r="I147" t="s">
        <v>1651</v>
      </c>
      <c r="J147" s="1">
        <v>43323</v>
      </c>
      <c r="K147" s="1">
        <v>43377</v>
      </c>
      <c r="L147" t="s">
        <v>48</v>
      </c>
      <c r="N147" t="s">
        <v>993</v>
      </c>
    </row>
    <row r="148" spans="1:14" x14ac:dyDescent="0.25">
      <c r="A148" t="s">
        <v>1663</v>
      </c>
      <c r="B148" t="s">
        <v>1664</v>
      </c>
      <c r="C148" t="s">
        <v>1004</v>
      </c>
      <c r="D148" t="s">
        <v>21</v>
      </c>
      <c r="E148">
        <v>83835</v>
      </c>
      <c r="F148" t="s">
        <v>22</v>
      </c>
      <c r="G148" t="s">
        <v>22</v>
      </c>
      <c r="H148" t="s">
        <v>178</v>
      </c>
      <c r="I148" t="s">
        <v>179</v>
      </c>
      <c r="J148" s="1">
        <v>43260</v>
      </c>
      <c r="K148" s="1">
        <v>43374</v>
      </c>
      <c r="L148" t="s">
        <v>48</v>
      </c>
      <c r="N148" t="s">
        <v>993</v>
      </c>
    </row>
    <row r="149" spans="1:14" x14ac:dyDescent="0.25">
      <c r="A149" t="s">
        <v>1670</v>
      </c>
      <c r="B149" t="s">
        <v>1671</v>
      </c>
      <c r="C149" t="s">
        <v>1662</v>
      </c>
      <c r="D149" t="s">
        <v>21</v>
      </c>
      <c r="E149">
        <v>83501</v>
      </c>
      <c r="F149" t="s">
        <v>22</v>
      </c>
      <c r="G149" t="s">
        <v>22</v>
      </c>
      <c r="H149" t="s">
        <v>178</v>
      </c>
      <c r="I149" t="s">
        <v>47</v>
      </c>
      <c r="J149" s="1">
        <v>43311</v>
      </c>
      <c r="K149" s="1">
        <v>43363</v>
      </c>
      <c r="L149" t="s">
        <v>48</v>
      </c>
      <c r="N149" t="s">
        <v>1648</v>
      </c>
    </row>
    <row r="150" spans="1:14" x14ac:dyDescent="0.25">
      <c r="A150" t="s">
        <v>183</v>
      </c>
      <c r="B150" t="s">
        <v>1775</v>
      </c>
      <c r="C150" t="s">
        <v>1700</v>
      </c>
      <c r="D150" t="s">
        <v>21</v>
      </c>
      <c r="E150">
        <v>83805</v>
      </c>
      <c r="F150" t="s">
        <v>22</v>
      </c>
      <c r="G150" t="s">
        <v>22</v>
      </c>
      <c r="H150" t="s">
        <v>178</v>
      </c>
      <c r="I150" t="s">
        <v>179</v>
      </c>
      <c r="J150" s="1">
        <v>43281</v>
      </c>
      <c r="K150" s="1">
        <v>43342</v>
      </c>
      <c r="L150" t="s">
        <v>48</v>
      </c>
      <c r="N150" t="s">
        <v>1648</v>
      </c>
    </row>
    <row r="151" spans="1:14" x14ac:dyDescent="0.25">
      <c r="A151" t="s">
        <v>1777</v>
      </c>
      <c r="B151" t="s">
        <v>1778</v>
      </c>
      <c r="C151" t="s">
        <v>1683</v>
      </c>
      <c r="D151" t="s">
        <v>21</v>
      </c>
      <c r="E151">
        <v>83852</v>
      </c>
      <c r="F151" t="s">
        <v>22</v>
      </c>
      <c r="G151" t="s">
        <v>22</v>
      </c>
      <c r="H151" t="s">
        <v>178</v>
      </c>
      <c r="I151" t="s">
        <v>179</v>
      </c>
      <c r="J151" s="1">
        <v>43288</v>
      </c>
      <c r="K151" s="1">
        <v>43342</v>
      </c>
      <c r="L151" t="s">
        <v>48</v>
      </c>
      <c r="N151" t="s">
        <v>1648</v>
      </c>
    </row>
    <row r="152" spans="1:14" x14ac:dyDescent="0.25">
      <c r="A152" t="s">
        <v>1930</v>
      </c>
      <c r="B152" t="s">
        <v>1931</v>
      </c>
      <c r="C152" t="s">
        <v>343</v>
      </c>
      <c r="D152" t="s">
        <v>21</v>
      </c>
      <c r="E152">
        <v>83854</v>
      </c>
      <c r="F152" t="s">
        <v>22</v>
      </c>
      <c r="G152" t="s">
        <v>22</v>
      </c>
      <c r="H152" t="s">
        <v>178</v>
      </c>
      <c r="I152" t="s">
        <v>179</v>
      </c>
      <c r="J152" s="1">
        <v>43262</v>
      </c>
      <c r="K152" s="1">
        <v>43321</v>
      </c>
      <c r="L152" t="s">
        <v>48</v>
      </c>
      <c r="N152" t="s">
        <v>1648</v>
      </c>
    </row>
    <row r="153" spans="1:14" x14ac:dyDescent="0.25">
      <c r="A153" t="s">
        <v>623</v>
      </c>
      <c r="B153" t="s">
        <v>624</v>
      </c>
      <c r="C153" t="s">
        <v>20</v>
      </c>
      <c r="D153" t="s">
        <v>21</v>
      </c>
      <c r="E153">
        <v>83716</v>
      </c>
      <c r="F153" t="s">
        <v>22</v>
      </c>
      <c r="G153" t="s">
        <v>22</v>
      </c>
      <c r="H153" t="s">
        <v>178</v>
      </c>
      <c r="I153" t="s">
        <v>179</v>
      </c>
      <c r="J153" s="1">
        <v>43263</v>
      </c>
      <c r="K153" s="1">
        <v>43321</v>
      </c>
      <c r="L153" t="s">
        <v>48</v>
      </c>
      <c r="N153" t="s">
        <v>993</v>
      </c>
    </row>
    <row r="154" spans="1:14" x14ac:dyDescent="0.25">
      <c r="A154" t="s">
        <v>2086</v>
      </c>
      <c r="B154" t="s">
        <v>2087</v>
      </c>
      <c r="C154" t="s">
        <v>289</v>
      </c>
      <c r="D154" t="s">
        <v>21</v>
      </c>
      <c r="E154">
        <v>83687</v>
      </c>
      <c r="F154" t="s">
        <v>22</v>
      </c>
      <c r="G154" t="s">
        <v>22</v>
      </c>
      <c r="H154" t="s">
        <v>178</v>
      </c>
      <c r="I154" t="s">
        <v>179</v>
      </c>
      <c r="J154" s="1">
        <v>43251</v>
      </c>
      <c r="K154" s="1">
        <v>43300</v>
      </c>
      <c r="L154" t="s">
        <v>48</v>
      </c>
      <c r="N154" t="s">
        <v>1648</v>
      </c>
    </row>
    <row r="155" spans="1:14" x14ac:dyDescent="0.25">
      <c r="A155" t="s">
        <v>1802</v>
      </c>
      <c r="B155" t="s">
        <v>1803</v>
      </c>
      <c r="C155" t="s">
        <v>289</v>
      </c>
      <c r="D155" t="s">
        <v>21</v>
      </c>
      <c r="E155">
        <v>83686</v>
      </c>
      <c r="F155" t="s">
        <v>22</v>
      </c>
      <c r="G155" t="s">
        <v>22</v>
      </c>
      <c r="H155" t="s">
        <v>178</v>
      </c>
      <c r="I155" t="s">
        <v>179</v>
      </c>
      <c r="J155" t="s">
        <v>1627</v>
      </c>
      <c r="K155" s="1">
        <v>43258</v>
      </c>
      <c r="L155" t="s">
        <v>1628</v>
      </c>
      <c r="M155" t="str">
        <f>HYPERLINK("https://www.regulations.gov/docket?D=FDA-2018-H-2170")</f>
        <v>https://www.regulations.gov/docket?D=FDA-2018-H-2170</v>
      </c>
      <c r="N155" t="s">
        <v>1627</v>
      </c>
    </row>
    <row r="156" spans="1:14" x14ac:dyDescent="0.25">
      <c r="A156" t="s">
        <v>760</v>
      </c>
      <c r="B156" t="s">
        <v>761</v>
      </c>
      <c r="C156" t="s">
        <v>762</v>
      </c>
      <c r="D156" t="s">
        <v>21</v>
      </c>
      <c r="E156">
        <v>83629</v>
      </c>
      <c r="F156" t="s">
        <v>22</v>
      </c>
      <c r="G156" t="s">
        <v>22</v>
      </c>
      <c r="H156" t="s">
        <v>178</v>
      </c>
      <c r="I156" t="s">
        <v>179</v>
      </c>
      <c r="J156" s="1">
        <v>43206</v>
      </c>
      <c r="K156" s="1">
        <v>43258</v>
      </c>
      <c r="L156" t="s">
        <v>48</v>
      </c>
      <c r="N156" t="s">
        <v>1648</v>
      </c>
    </row>
    <row r="157" spans="1:14" x14ac:dyDescent="0.25">
      <c r="A157" t="s">
        <v>763</v>
      </c>
      <c r="B157" t="s">
        <v>764</v>
      </c>
      <c r="C157" t="s">
        <v>762</v>
      </c>
      <c r="D157" t="s">
        <v>21</v>
      </c>
      <c r="E157">
        <v>83629</v>
      </c>
      <c r="F157" t="s">
        <v>22</v>
      </c>
      <c r="G157" t="s">
        <v>22</v>
      </c>
      <c r="H157" t="s">
        <v>178</v>
      </c>
      <c r="I157" t="s">
        <v>179</v>
      </c>
      <c r="J157" s="1">
        <v>43206</v>
      </c>
      <c r="K157" s="1">
        <v>43258</v>
      </c>
      <c r="L157" t="s">
        <v>48</v>
      </c>
      <c r="N157" t="s">
        <v>49</v>
      </c>
    </row>
    <row r="158" spans="1:14" x14ac:dyDescent="0.25">
      <c r="A158" t="s">
        <v>2745</v>
      </c>
      <c r="B158" t="s">
        <v>2746</v>
      </c>
      <c r="C158" t="s">
        <v>542</v>
      </c>
      <c r="D158" t="s">
        <v>21</v>
      </c>
      <c r="E158">
        <v>83815</v>
      </c>
      <c r="F158" t="s">
        <v>22</v>
      </c>
      <c r="G158" t="s">
        <v>22</v>
      </c>
      <c r="H158" t="s">
        <v>178</v>
      </c>
      <c r="I158" t="s">
        <v>179</v>
      </c>
      <c r="J158" t="s">
        <v>1627</v>
      </c>
      <c r="K158" s="1">
        <v>43251</v>
      </c>
      <c r="L158" t="s">
        <v>1628</v>
      </c>
      <c r="M158" t="str">
        <f>HYPERLINK("https://www.regulations.gov/docket?D=FDA-2018-H-2061")</f>
        <v>https://www.regulations.gov/docket?D=FDA-2018-H-2061</v>
      </c>
      <c r="N158" t="s">
        <v>1627</v>
      </c>
    </row>
    <row r="159" spans="1:14" x14ac:dyDescent="0.25">
      <c r="A159" t="s">
        <v>29</v>
      </c>
      <c r="B159" t="s">
        <v>30</v>
      </c>
      <c r="C159" t="s">
        <v>20</v>
      </c>
      <c r="D159" t="s">
        <v>21</v>
      </c>
      <c r="E159">
        <v>83709</v>
      </c>
      <c r="F159" t="s">
        <v>22</v>
      </c>
      <c r="G159" t="s">
        <v>22</v>
      </c>
      <c r="H159" t="s">
        <v>178</v>
      </c>
      <c r="I159" t="s">
        <v>179</v>
      </c>
      <c r="J159" s="1">
        <v>43183</v>
      </c>
      <c r="K159" s="1">
        <v>43244</v>
      </c>
      <c r="L159" t="s">
        <v>48</v>
      </c>
      <c r="N159" t="s">
        <v>1648</v>
      </c>
    </row>
    <row r="160" spans="1:14" x14ac:dyDescent="0.25">
      <c r="A160" t="s">
        <v>31</v>
      </c>
      <c r="B160" t="s">
        <v>32</v>
      </c>
      <c r="C160" t="s">
        <v>20</v>
      </c>
      <c r="D160" t="s">
        <v>21</v>
      </c>
      <c r="E160">
        <v>83705</v>
      </c>
      <c r="F160" t="s">
        <v>22</v>
      </c>
      <c r="G160" t="s">
        <v>22</v>
      </c>
      <c r="H160" t="s">
        <v>178</v>
      </c>
      <c r="I160" t="s">
        <v>1651</v>
      </c>
      <c r="J160" s="1">
        <v>43187</v>
      </c>
      <c r="K160" s="1">
        <v>43244</v>
      </c>
      <c r="L160" t="s">
        <v>48</v>
      </c>
      <c r="N160" t="s">
        <v>993</v>
      </c>
    </row>
    <row r="161" spans="1:14" x14ac:dyDescent="0.25">
      <c r="A161" t="s">
        <v>144</v>
      </c>
      <c r="B161" t="s">
        <v>2773</v>
      </c>
      <c r="C161" t="s">
        <v>20</v>
      </c>
      <c r="D161" t="s">
        <v>21</v>
      </c>
      <c r="E161">
        <v>83702</v>
      </c>
      <c r="F161" t="s">
        <v>22</v>
      </c>
      <c r="G161" t="s">
        <v>22</v>
      </c>
      <c r="H161" t="s">
        <v>178</v>
      </c>
      <c r="I161" t="s">
        <v>1651</v>
      </c>
      <c r="J161" s="1">
        <v>43187</v>
      </c>
      <c r="K161" s="1">
        <v>43244</v>
      </c>
      <c r="L161" t="s">
        <v>48</v>
      </c>
      <c r="N161" t="s">
        <v>1648</v>
      </c>
    </row>
    <row r="162" spans="1:14" x14ac:dyDescent="0.25">
      <c r="A162" t="s">
        <v>1741</v>
      </c>
      <c r="B162" t="s">
        <v>1742</v>
      </c>
      <c r="C162" t="s">
        <v>343</v>
      </c>
      <c r="D162" t="s">
        <v>21</v>
      </c>
      <c r="E162">
        <v>83854</v>
      </c>
      <c r="F162" t="s">
        <v>22</v>
      </c>
      <c r="G162" t="s">
        <v>22</v>
      </c>
      <c r="H162" t="s">
        <v>178</v>
      </c>
      <c r="I162" t="s">
        <v>179</v>
      </c>
      <c r="J162" s="1">
        <v>43177</v>
      </c>
      <c r="K162" s="1">
        <v>43237</v>
      </c>
      <c r="L162" t="s">
        <v>48</v>
      </c>
      <c r="N162" t="s">
        <v>1648</v>
      </c>
    </row>
    <row r="163" spans="1:14" x14ac:dyDescent="0.25">
      <c r="A163" t="s">
        <v>180</v>
      </c>
      <c r="B163" t="s">
        <v>181</v>
      </c>
      <c r="C163" t="s">
        <v>182</v>
      </c>
      <c r="D163" t="s">
        <v>21</v>
      </c>
      <c r="E163">
        <v>83858</v>
      </c>
      <c r="F163" t="s">
        <v>22</v>
      </c>
      <c r="G163" t="s">
        <v>22</v>
      </c>
      <c r="H163" t="s">
        <v>178</v>
      </c>
      <c r="I163" t="s">
        <v>179</v>
      </c>
      <c r="J163" s="1">
        <v>43177</v>
      </c>
      <c r="K163" s="1">
        <v>43237</v>
      </c>
      <c r="L163" t="s">
        <v>48</v>
      </c>
      <c r="N163" t="s">
        <v>993</v>
      </c>
    </row>
    <row r="164" spans="1:14" x14ac:dyDescent="0.25">
      <c r="A164" t="s">
        <v>1679</v>
      </c>
      <c r="B164" t="s">
        <v>1680</v>
      </c>
      <c r="C164" t="s">
        <v>1068</v>
      </c>
      <c r="D164" t="s">
        <v>21</v>
      </c>
      <c r="E164">
        <v>83804</v>
      </c>
      <c r="F164" t="s">
        <v>22</v>
      </c>
      <c r="G164" t="s">
        <v>22</v>
      </c>
      <c r="H164" t="s">
        <v>178</v>
      </c>
      <c r="I164" t="s">
        <v>179</v>
      </c>
      <c r="J164" s="1">
        <v>43141</v>
      </c>
      <c r="K164" s="1">
        <v>43167</v>
      </c>
      <c r="L164" t="s">
        <v>48</v>
      </c>
      <c r="N164" t="s">
        <v>993</v>
      </c>
    </row>
    <row r="165" spans="1:14" x14ac:dyDescent="0.25">
      <c r="A165" t="s">
        <v>1705</v>
      </c>
      <c r="B165" t="s">
        <v>1706</v>
      </c>
      <c r="C165" t="s">
        <v>1707</v>
      </c>
      <c r="D165" t="s">
        <v>21</v>
      </c>
      <c r="E165">
        <v>83822</v>
      </c>
      <c r="F165" t="s">
        <v>22</v>
      </c>
      <c r="G165" t="s">
        <v>22</v>
      </c>
      <c r="H165" t="s">
        <v>178</v>
      </c>
      <c r="I165" t="s">
        <v>179</v>
      </c>
      <c r="J165" s="1">
        <v>43134</v>
      </c>
      <c r="K165" s="1">
        <v>43153</v>
      </c>
      <c r="L165" t="s">
        <v>48</v>
      </c>
      <c r="N165" t="s">
        <v>1648</v>
      </c>
    </row>
    <row r="166" spans="1:14" x14ac:dyDescent="0.25">
      <c r="A166" t="s">
        <v>2324</v>
      </c>
      <c r="B166" t="s">
        <v>2325</v>
      </c>
      <c r="C166" t="s">
        <v>1683</v>
      </c>
      <c r="D166" t="s">
        <v>21</v>
      </c>
      <c r="E166">
        <v>83852</v>
      </c>
      <c r="F166" t="s">
        <v>22</v>
      </c>
      <c r="G166" t="s">
        <v>22</v>
      </c>
      <c r="H166" t="s">
        <v>178</v>
      </c>
      <c r="I166" t="s">
        <v>179</v>
      </c>
      <c r="J166" s="1">
        <v>43127</v>
      </c>
      <c r="K166" s="1">
        <v>43146</v>
      </c>
      <c r="L166" t="s">
        <v>48</v>
      </c>
      <c r="N166" t="s">
        <v>993</v>
      </c>
    </row>
    <row r="167" spans="1:14" x14ac:dyDescent="0.25">
      <c r="A167" t="s">
        <v>524</v>
      </c>
      <c r="B167" t="s">
        <v>525</v>
      </c>
      <c r="C167" t="s">
        <v>413</v>
      </c>
      <c r="D167" t="s">
        <v>21</v>
      </c>
      <c r="E167">
        <v>83864</v>
      </c>
      <c r="F167" t="s">
        <v>22</v>
      </c>
      <c r="G167" t="s">
        <v>22</v>
      </c>
      <c r="H167" t="s">
        <v>178</v>
      </c>
      <c r="I167" t="s">
        <v>179</v>
      </c>
      <c r="J167" t="s">
        <v>1627</v>
      </c>
      <c r="K167" s="1">
        <v>43144</v>
      </c>
      <c r="L167" t="s">
        <v>1628</v>
      </c>
      <c r="M167" t="str">
        <f>HYPERLINK("https://www.regulations.gov/docket?D=FDA-2018-H-0669")</f>
        <v>https://www.regulations.gov/docket?D=FDA-2018-H-0669</v>
      </c>
      <c r="N167" t="s">
        <v>1627</v>
      </c>
    </row>
    <row r="168" spans="1:14" x14ac:dyDescent="0.25">
      <c r="A168" t="s">
        <v>671</v>
      </c>
      <c r="B168" t="s">
        <v>672</v>
      </c>
      <c r="C168" t="s">
        <v>54</v>
      </c>
      <c r="D168" t="s">
        <v>21</v>
      </c>
      <c r="E168">
        <v>83814</v>
      </c>
      <c r="F168" t="s">
        <v>22</v>
      </c>
      <c r="G168" t="s">
        <v>22</v>
      </c>
      <c r="H168" t="s">
        <v>178</v>
      </c>
      <c r="I168" t="s">
        <v>179</v>
      </c>
      <c r="J168" s="1">
        <v>43121</v>
      </c>
      <c r="K168" s="1">
        <v>43139</v>
      </c>
      <c r="L168" t="s">
        <v>48</v>
      </c>
      <c r="N168" t="s">
        <v>993</v>
      </c>
    </row>
    <row r="169" spans="1:14" x14ac:dyDescent="0.25">
      <c r="A169" t="s">
        <v>77</v>
      </c>
      <c r="B169" t="s">
        <v>78</v>
      </c>
      <c r="C169" t="s">
        <v>54</v>
      </c>
      <c r="D169" t="s">
        <v>21</v>
      </c>
      <c r="E169">
        <v>83814</v>
      </c>
      <c r="F169" t="s">
        <v>22</v>
      </c>
      <c r="G169" t="s">
        <v>22</v>
      </c>
      <c r="H169" t="s">
        <v>178</v>
      </c>
      <c r="I169" t="s">
        <v>179</v>
      </c>
      <c r="J169" t="s">
        <v>1627</v>
      </c>
      <c r="K169" s="1">
        <v>43139</v>
      </c>
      <c r="L169" t="s">
        <v>1628</v>
      </c>
      <c r="M169" t="str">
        <f>HYPERLINK("https://www.regulations.gov/docket?D=FDA-2018-H-0596")</f>
        <v>https://www.regulations.gov/docket?D=FDA-2018-H-0596</v>
      </c>
      <c r="N169" t="s">
        <v>1627</v>
      </c>
    </row>
    <row r="170" spans="1:14" x14ac:dyDescent="0.25">
      <c r="A170" t="s">
        <v>585</v>
      </c>
      <c r="B170" t="s">
        <v>586</v>
      </c>
      <c r="C170" t="s">
        <v>587</v>
      </c>
      <c r="D170" t="s">
        <v>21</v>
      </c>
      <c r="E170">
        <v>83836</v>
      </c>
      <c r="F170" t="s">
        <v>22</v>
      </c>
      <c r="G170" t="s">
        <v>22</v>
      </c>
      <c r="H170" t="s">
        <v>178</v>
      </c>
      <c r="I170" t="s">
        <v>179</v>
      </c>
      <c r="J170" s="1">
        <v>43106</v>
      </c>
      <c r="K170" s="1">
        <v>43139</v>
      </c>
      <c r="L170" t="s">
        <v>48</v>
      </c>
      <c r="N170" t="s">
        <v>993</v>
      </c>
    </row>
    <row r="171" spans="1:14" x14ac:dyDescent="0.25">
      <c r="A171" t="s">
        <v>416</v>
      </c>
      <c r="B171" t="s">
        <v>417</v>
      </c>
      <c r="C171" t="s">
        <v>407</v>
      </c>
      <c r="D171" t="s">
        <v>21</v>
      </c>
      <c r="E171">
        <v>83641</v>
      </c>
      <c r="F171" t="s">
        <v>22</v>
      </c>
      <c r="G171" t="s">
        <v>22</v>
      </c>
      <c r="H171" t="s">
        <v>178</v>
      </c>
      <c r="I171" t="s">
        <v>179</v>
      </c>
      <c r="J171" s="1">
        <v>43120</v>
      </c>
      <c r="K171" s="1">
        <v>43139</v>
      </c>
      <c r="L171" t="s">
        <v>48</v>
      </c>
      <c r="N171" t="s">
        <v>993</v>
      </c>
    </row>
    <row r="172" spans="1:14" x14ac:dyDescent="0.25">
      <c r="A172" t="s">
        <v>642</v>
      </c>
      <c r="B172" t="s">
        <v>1715</v>
      </c>
      <c r="C172" t="s">
        <v>1683</v>
      </c>
      <c r="D172" t="s">
        <v>21</v>
      </c>
      <c r="E172">
        <v>83852</v>
      </c>
      <c r="F172" t="s">
        <v>22</v>
      </c>
      <c r="G172" t="s">
        <v>22</v>
      </c>
      <c r="H172" t="s">
        <v>178</v>
      </c>
      <c r="I172" t="s">
        <v>179</v>
      </c>
      <c r="J172" s="1">
        <v>43106</v>
      </c>
      <c r="K172" s="1">
        <v>43139</v>
      </c>
      <c r="L172" t="s">
        <v>48</v>
      </c>
      <c r="N172" t="s">
        <v>1648</v>
      </c>
    </row>
    <row r="173" spans="1:14" x14ac:dyDescent="0.25">
      <c r="A173" t="s">
        <v>395</v>
      </c>
      <c r="B173" t="s">
        <v>1693</v>
      </c>
      <c r="C173" t="s">
        <v>72</v>
      </c>
      <c r="D173" t="s">
        <v>21</v>
      </c>
      <c r="E173">
        <v>83814</v>
      </c>
      <c r="F173" t="s">
        <v>22</v>
      </c>
      <c r="G173" t="s">
        <v>22</v>
      </c>
      <c r="H173" t="s">
        <v>178</v>
      </c>
      <c r="I173" t="s">
        <v>179</v>
      </c>
      <c r="J173" s="1">
        <v>43121</v>
      </c>
      <c r="K173" s="1">
        <v>43139</v>
      </c>
      <c r="L173" t="s">
        <v>48</v>
      </c>
      <c r="N173" t="s">
        <v>993</v>
      </c>
    </row>
    <row r="174" spans="1:14" x14ac:dyDescent="0.25">
      <c r="A174" t="s">
        <v>1720</v>
      </c>
      <c r="B174" t="s">
        <v>1721</v>
      </c>
      <c r="C174" t="s">
        <v>1683</v>
      </c>
      <c r="D174" t="s">
        <v>21</v>
      </c>
      <c r="E174">
        <v>83852</v>
      </c>
      <c r="F174" t="s">
        <v>22</v>
      </c>
      <c r="G174" t="s">
        <v>22</v>
      </c>
      <c r="H174" t="s">
        <v>178</v>
      </c>
      <c r="I174" t="s">
        <v>179</v>
      </c>
      <c r="J174" s="1">
        <v>43106</v>
      </c>
      <c r="K174" s="1">
        <v>43139</v>
      </c>
      <c r="L174" t="s">
        <v>48</v>
      </c>
      <c r="N174" t="s">
        <v>1648</v>
      </c>
    </row>
    <row r="175" spans="1:14" x14ac:dyDescent="0.25">
      <c r="A175" t="s">
        <v>2151</v>
      </c>
      <c r="B175" t="s">
        <v>2152</v>
      </c>
      <c r="C175" t="s">
        <v>277</v>
      </c>
      <c r="D175" t="s">
        <v>21</v>
      </c>
      <c r="E175">
        <v>83647</v>
      </c>
      <c r="F175" t="s">
        <v>22</v>
      </c>
      <c r="G175" t="s">
        <v>22</v>
      </c>
      <c r="H175" t="s">
        <v>178</v>
      </c>
      <c r="I175" t="s">
        <v>179</v>
      </c>
      <c r="J175" s="1">
        <v>43095</v>
      </c>
      <c r="K175" s="1">
        <v>43111</v>
      </c>
      <c r="L175" t="s">
        <v>48</v>
      </c>
      <c r="N175" t="s">
        <v>1648</v>
      </c>
    </row>
  </sheetData>
  <sortState ref="A2:N175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FBC9-7537-4841-AE6D-77CBC06EB6F6}">
  <dimension ref="A1:N9"/>
  <sheetViews>
    <sheetView tabSelected="1" workbookViewId="0">
      <selection activeCell="A2" sqref="A2:XFD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308</v>
      </c>
      <c r="B2" t="s">
        <v>453</v>
      </c>
      <c r="C2" t="s">
        <v>442</v>
      </c>
      <c r="D2" t="s">
        <v>21</v>
      </c>
      <c r="E2">
        <v>83672</v>
      </c>
      <c r="F2" t="s">
        <v>22</v>
      </c>
      <c r="G2" t="s">
        <v>22</v>
      </c>
      <c r="H2" t="s">
        <v>454</v>
      </c>
      <c r="I2" t="s">
        <v>455</v>
      </c>
      <c r="J2" s="1">
        <v>43658</v>
      </c>
      <c r="K2" s="1">
        <v>43685</v>
      </c>
      <c r="L2" t="s">
        <v>48</v>
      </c>
      <c r="N2" t="s">
        <v>49</v>
      </c>
    </row>
    <row r="3" spans="1:14" x14ac:dyDescent="0.25">
      <c r="A3" t="s">
        <v>721</v>
      </c>
      <c r="B3" t="s">
        <v>722</v>
      </c>
      <c r="C3" t="s">
        <v>20</v>
      </c>
      <c r="D3" t="s">
        <v>21</v>
      </c>
      <c r="E3">
        <v>83706</v>
      </c>
      <c r="F3" t="s">
        <v>22</v>
      </c>
      <c r="G3" t="s">
        <v>22</v>
      </c>
      <c r="H3" t="s">
        <v>454</v>
      </c>
      <c r="I3" t="s">
        <v>363</v>
      </c>
      <c r="J3" s="1">
        <v>43623</v>
      </c>
      <c r="K3" s="1">
        <v>43664</v>
      </c>
      <c r="L3" t="s">
        <v>48</v>
      </c>
      <c r="N3" t="s">
        <v>49</v>
      </c>
    </row>
    <row r="4" spans="1:14" x14ac:dyDescent="0.25">
      <c r="A4" t="s">
        <v>1641</v>
      </c>
      <c r="B4" t="s">
        <v>1642</v>
      </c>
      <c r="C4" t="s">
        <v>1643</v>
      </c>
      <c r="D4" t="s">
        <v>21</v>
      </c>
      <c r="E4">
        <v>83278</v>
      </c>
      <c r="F4" t="s">
        <v>22</v>
      </c>
      <c r="G4" t="s">
        <v>22</v>
      </c>
      <c r="H4" t="s">
        <v>454</v>
      </c>
      <c r="I4" t="s">
        <v>1644</v>
      </c>
      <c r="J4" s="1">
        <v>43279</v>
      </c>
      <c r="K4" s="1">
        <v>43391</v>
      </c>
      <c r="L4" t="s">
        <v>48</v>
      </c>
      <c r="N4" t="s">
        <v>1635</v>
      </c>
    </row>
    <row r="5" spans="1:14" x14ac:dyDescent="0.25">
      <c r="A5" t="s">
        <v>27</v>
      </c>
      <c r="B5" t="s">
        <v>28</v>
      </c>
      <c r="C5" t="s">
        <v>20</v>
      </c>
      <c r="D5" t="s">
        <v>21</v>
      </c>
      <c r="E5">
        <v>83706</v>
      </c>
      <c r="F5" t="s">
        <v>22</v>
      </c>
      <c r="G5" t="s">
        <v>22</v>
      </c>
      <c r="H5" t="s">
        <v>454</v>
      </c>
      <c r="I5" t="s">
        <v>1644</v>
      </c>
      <c r="J5" s="1">
        <v>43274</v>
      </c>
      <c r="K5" s="1">
        <v>43342</v>
      </c>
      <c r="L5" t="s">
        <v>48</v>
      </c>
      <c r="N5" t="s">
        <v>1635</v>
      </c>
    </row>
    <row r="6" spans="1:14" x14ac:dyDescent="0.25">
      <c r="A6" t="s">
        <v>66</v>
      </c>
      <c r="B6" t="s">
        <v>1848</v>
      </c>
      <c r="C6" t="s">
        <v>635</v>
      </c>
      <c r="D6" t="s">
        <v>21</v>
      </c>
      <c r="E6">
        <v>83638</v>
      </c>
      <c r="F6" t="s">
        <v>22</v>
      </c>
      <c r="G6" t="s">
        <v>22</v>
      </c>
      <c r="H6" t="s">
        <v>454</v>
      </c>
      <c r="I6" t="s">
        <v>1644</v>
      </c>
      <c r="J6" s="1">
        <v>43265</v>
      </c>
      <c r="K6" s="1">
        <v>43328</v>
      </c>
      <c r="L6" t="s">
        <v>48</v>
      </c>
      <c r="N6" t="s">
        <v>1635</v>
      </c>
    </row>
    <row r="7" spans="1:14" x14ac:dyDescent="0.25">
      <c r="A7" t="s">
        <v>838</v>
      </c>
      <c r="B7" t="s">
        <v>839</v>
      </c>
      <c r="C7" t="s">
        <v>310</v>
      </c>
      <c r="D7" t="s">
        <v>21</v>
      </c>
      <c r="E7">
        <v>83616</v>
      </c>
      <c r="F7" t="s">
        <v>22</v>
      </c>
      <c r="G7" t="s">
        <v>22</v>
      </c>
      <c r="H7" t="s">
        <v>454</v>
      </c>
      <c r="I7" t="s">
        <v>1644</v>
      </c>
      <c r="J7" s="1">
        <v>43256</v>
      </c>
      <c r="K7" s="1">
        <v>43307</v>
      </c>
      <c r="L7" t="s">
        <v>48</v>
      </c>
      <c r="N7" t="s">
        <v>1635</v>
      </c>
    </row>
    <row r="8" spans="1:14" x14ac:dyDescent="0.25">
      <c r="A8" t="s">
        <v>171</v>
      </c>
      <c r="B8" t="s">
        <v>172</v>
      </c>
      <c r="C8" t="s">
        <v>153</v>
      </c>
      <c r="D8" t="s">
        <v>21</v>
      </c>
      <c r="E8">
        <v>83333</v>
      </c>
      <c r="F8" t="s">
        <v>22</v>
      </c>
      <c r="G8" t="s">
        <v>22</v>
      </c>
      <c r="H8" t="s">
        <v>454</v>
      </c>
      <c r="I8" t="s">
        <v>455</v>
      </c>
      <c r="J8" s="1">
        <v>43218</v>
      </c>
      <c r="K8" s="1">
        <v>43272</v>
      </c>
      <c r="L8" t="s">
        <v>48</v>
      </c>
      <c r="N8" t="s">
        <v>2076</v>
      </c>
    </row>
    <row r="9" spans="1:14" x14ac:dyDescent="0.25">
      <c r="A9" t="s">
        <v>1208</v>
      </c>
      <c r="B9" t="s">
        <v>1826</v>
      </c>
      <c r="C9" t="s">
        <v>1662</v>
      </c>
      <c r="D9" t="s">
        <v>21</v>
      </c>
      <c r="E9">
        <v>83501</v>
      </c>
      <c r="F9" t="s">
        <v>22</v>
      </c>
      <c r="G9" t="s">
        <v>22</v>
      </c>
      <c r="H9" t="s">
        <v>454</v>
      </c>
      <c r="I9" t="s">
        <v>1644</v>
      </c>
      <c r="J9" s="1">
        <v>43107</v>
      </c>
      <c r="K9" s="1">
        <v>43132</v>
      </c>
      <c r="L9" t="s">
        <v>48</v>
      </c>
      <c r="N9" t="s">
        <v>2076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81AA-1797-4888-8E26-9A67231008CC}">
  <dimension ref="A1:N93"/>
  <sheetViews>
    <sheetView topLeftCell="A77" workbookViewId="0">
      <selection activeCell="A2" sqref="A2:XFD9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43</v>
      </c>
      <c r="B2" t="s">
        <v>44</v>
      </c>
      <c r="C2" t="s">
        <v>45</v>
      </c>
      <c r="D2" t="s">
        <v>21</v>
      </c>
      <c r="E2">
        <v>83827</v>
      </c>
      <c r="F2" t="s">
        <v>22</v>
      </c>
      <c r="G2" t="s">
        <v>22</v>
      </c>
      <c r="H2" t="s">
        <v>46</v>
      </c>
      <c r="I2" t="s">
        <v>47</v>
      </c>
      <c r="J2" s="1">
        <v>43715</v>
      </c>
      <c r="K2" s="1">
        <v>43734</v>
      </c>
      <c r="L2" t="s">
        <v>48</v>
      </c>
      <c r="N2" t="s">
        <v>49</v>
      </c>
    </row>
    <row r="3" spans="1:14" x14ac:dyDescent="0.25">
      <c r="A3" t="s">
        <v>118</v>
      </c>
      <c r="B3" t="s">
        <v>119</v>
      </c>
      <c r="C3" t="s">
        <v>120</v>
      </c>
      <c r="D3" t="s">
        <v>21</v>
      </c>
      <c r="E3">
        <v>83318</v>
      </c>
      <c r="F3" t="s">
        <v>22</v>
      </c>
      <c r="G3" t="s">
        <v>22</v>
      </c>
      <c r="H3" t="s">
        <v>46</v>
      </c>
      <c r="I3" t="s">
        <v>47</v>
      </c>
      <c r="J3" s="1">
        <v>43705</v>
      </c>
      <c r="K3" s="1">
        <v>43727</v>
      </c>
      <c r="L3" t="s">
        <v>48</v>
      </c>
      <c r="N3" t="s">
        <v>49</v>
      </c>
    </row>
    <row r="4" spans="1:14" x14ac:dyDescent="0.25">
      <c r="A4" t="s">
        <v>121</v>
      </c>
      <c r="B4" t="s">
        <v>122</v>
      </c>
      <c r="C4" t="s">
        <v>123</v>
      </c>
      <c r="D4" t="s">
        <v>21</v>
      </c>
      <c r="E4">
        <v>83316</v>
      </c>
      <c r="F4" t="s">
        <v>22</v>
      </c>
      <c r="G4" t="s">
        <v>22</v>
      </c>
      <c r="H4" t="s">
        <v>46</v>
      </c>
      <c r="I4" t="s">
        <v>47</v>
      </c>
      <c r="J4" s="1">
        <v>43665</v>
      </c>
      <c r="K4" s="1">
        <v>43727</v>
      </c>
      <c r="L4" t="s">
        <v>48</v>
      </c>
      <c r="N4" t="s">
        <v>49</v>
      </c>
    </row>
    <row r="5" spans="1:14" x14ac:dyDescent="0.25">
      <c r="A5" t="s">
        <v>124</v>
      </c>
      <c r="B5" t="s">
        <v>125</v>
      </c>
      <c r="C5" t="s">
        <v>126</v>
      </c>
      <c r="D5" t="s">
        <v>21</v>
      </c>
      <c r="E5">
        <v>83429</v>
      </c>
      <c r="F5" t="s">
        <v>22</v>
      </c>
      <c r="G5" t="s">
        <v>22</v>
      </c>
      <c r="H5" t="s">
        <v>46</v>
      </c>
      <c r="I5" t="s">
        <v>47</v>
      </c>
      <c r="J5" s="1">
        <v>43659</v>
      </c>
      <c r="K5" s="1">
        <v>43727</v>
      </c>
      <c r="L5" t="s">
        <v>48</v>
      </c>
      <c r="N5" t="s">
        <v>49</v>
      </c>
    </row>
    <row r="6" spans="1:14" x14ac:dyDescent="0.25">
      <c r="A6" t="s">
        <v>129</v>
      </c>
      <c r="B6" t="s">
        <v>130</v>
      </c>
      <c r="C6" t="s">
        <v>131</v>
      </c>
      <c r="D6" t="s">
        <v>21</v>
      </c>
      <c r="E6">
        <v>83234</v>
      </c>
      <c r="F6" t="s">
        <v>22</v>
      </c>
      <c r="G6" t="s">
        <v>22</v>
      </c>
      <c r="H6" t="s">
        <v>46</v>
      </c>
      <c r="I6" t="s">
        <v>47</v>
      </c>
      <c r="J6" s="1">
        <v>43701</v>
      </c>
      <c r="K6" s="1">
        <v>43727</v>
      </c>
      <c r="L6" t="s">
        <v>48</v>
      </c>
      <c r="N6" t="s">
        <v>49</v>
      </c>
    </row>
    <row r="7" spans="1:14" x14ac:dyDescent="0.25">
      <c r="A7" t="s">
        <v>173</v>
      </c>
      <c r="B7" t="s">
        <v>174</v>
      </c>
      <c r="C7" t="s">
        <v>20</v>
      </c>
      <c r="D7" t="s">
        <v>21</v>
      </c>
      <c r="E7">
        <v>83702</v>
      </c>
      <c r="F7" t="s">
        <v>22</v>
      </c>
      <c r="G7" t="s">
        <v>22</v>
      </c>
      <c r="H7" t="s">
        <v>46</v>
      </c>
      <c r="I7" t="s">
        <v>175</v>
      </c>
      <c r="J7" s="1">
        <v>43701</v>
      </c>
      <c r="K7" s="1">
        <v>43720</v>
      </c>
      <c r="L7" t="s">
        <v>48</v>
      </c>
      <c r="N7" t="s">
        <v>49</v>
      </c>
    </row>
    <row r="8" spans="1:14" x14ac:dyDescent="0.25">
      <c r="A8" t="s">
        <v>243</v>
      </c>
      <c r="B8" t="s">
        <v>244</v>
      </c>
      <c r="C8" t="s">
        <v>245</v>
      </c>
      <c r="D8" t="s">
        <v>21</v>
      </c>
      <c r="E8">
        <v>83250</v>
      </c>
      <c r="F8" t="s">
        <v>22</v>
      </c>
      <c r="G8" t="s">
        <v>22</v>
      </c>
      <c r="H8" t="s">
        <v>46</v>
      </c>
      <c r="I8" t="s">
        <v>47</v>
      </c>
      <c r="J8" s="1">
        <v>43680</v>
      </c>
      <c r="K8" s="1">
        <v>43706</v>
      </c>
      <c r="L8" t="s">
        <v>48</v>
      </c>
      <c r="N8" t="s">
        <v>49</v>
      </c>
    </row>
    <row r="9" spans="1:14" x14ac:dyDescent="0.25">
      <c r="A9" t="s">
        <v>302</v>
      </c>
      <c r="B9" t="s">
        <v>303</v>
      </c>
      <c r="C9" t="s">
        <v>304</v>
      </c>
      <c r="D9" t="s">
        <v>21</v>
      </c>
      <c r="E9">
        <v>83821</v>
      </c>
      <c r="F9" t="s">
        <v>22</v>
      </c>
      <c r="G9" t="s">
        <v>22</v>
      </c>
      <c r="H9" t="s">
        <v>46</v>
      </c>
      <c r="I9" t="s">
        <v>47</v>
      </c>
      <c r="J9" s="1">
        <v>43673</v>
      </c>
      <c r="K9" s="1">
        <v>43699</v>
      </c>
      <c r="L9" t="s">
        <v>48</v>
      </c>
      <c r="N9" t="s">
        <v>49</v>
      </c>
    </row>
    <row r="10" spans="1:14" x14ac:dyDescent="0.25">
      <c r="A10" t="s">
        <v>367</v>
      </c>
      <c r="B10" t="s">
        <v>368</v>
      </c>
      <c r="C10" t="s">
        <v>110</v>
      </c>
      <c r="D10" t="s">
        <v>21</v>
      </c>
      <c r="E10">
        <v>83406</v>
      </c>
      <c r="F10" t="s">
        <v>22</v>
      </c>
      <c r="G10" t="s">
        <v>22</v>
      </c>
      <c r="H10" t="s">
        <v>46</v>
      </c>
      <c r="I10" t="s">
        <v>47</v>
      </c>
      <c r="J10" s="1">
        <v>43664</v>
      </c>
      <c r="K10" s="1">
        <v>43692</v>
      </c>
      <c r="L10" t="s">
        <v>48</v>
      </c>
      <c r="N10" t="s">
        <v>49</v>
      </c>
    </row>
    <row r="11" spans="1:14" x14ac:dyDescent="0.25">
      <c r="A11" t="s">
        <v>443</v>
      </c>
      <c r="B11" t="s">
        <v>444</v>
      </c>
      <c r="C11" t="s">
        <v>126</v>
      </c>
      <c r="D11" t="s">
        <v>21</v>
      </c>
      <c r="E11">
        <v>83429</v>
      </c>
      <c r="F11" t="s">
        <v>22</v>
      </c>
      <c r="G11" t="s">
        <v>22</v>
      </c>
      <c r="H11" t="s">
        <v>46</v>
      </c>
      <c r="I11" t="s">
        <v>47</v>
      </c>
      <c r="J11" s="1">
        <v>43659</v>
      </c>
      <c r="K11" s="1">
        <v>43685</v>
      </c>
      <c r="L11" t="s">
        <v>48</v>
      </c>
      <c r="N11" t="s">
        <v>49</v>
      </c>
    </row>
    <row r="12" spans="1:14" x14ac:dyDescent="0.25">
      <c r="A12" t="s">
        <v>448</v>
      </c>
      <c r="B12" t="s">
        <v>449</v>
      </c>
      <c r="C12" t="s">
        <v>450</v>
      </c>
      <c r="D12" t="s">
        <v>21</v>
      </c>
      <c r="E12">
        <v>83610</v>
      </c>
      <c r="F12" t="s">
        <v>22</v>
      </c>
      <c r="G12" t="s">
        <v>22</v>
      </c>
      <c r="H12" t="s">
        <v>46</v>
      </c>
      <c r="I12" t="s">
        <v>175</v>
      </c>
      <c r="J12" s="1">
        <v>43659</v>
      </c>
      <c r="K12" s="1">
        <v>43685</v>
      </c>
      <c r="L12" t="s">
        <v>48</v>
      </c>
      <c r="N12" t="s">
        <v>49</v>
      </c>
    </row>
    <row r="13" spans="1:14" x14ac:dyDescent="0.25">
      <c r="A13" t="s">
        <v>451</v>
      </c>
      <c r="B13" t="s">
        <v>452</v>
      </c>
      <c r="C13" t="s">
        <v>126</v>
      </c>
      <c r="D13" t="s">
        <v>21</v>
      </c>
      <c r="E13">
        <v>83429</v>
      </c>
      <c r="F13" t="s">
        <v>22</v>
      </c>
      <c r="G13" t="s">
        <v>22</v>
      </c>
      <c r="H13" t="s">
        <v>46</v>
      </c>
      <c r="I13" t="s">
        <v>47</v>
      </c>
      <c r="J13" s="1">
        <v>43659</v>
      </c>
      <c r="K13" s="1">
        <v>43685</v>
      </c>
      <c r="L13" t="s">
        <v>48</v>
      </c>
      <c r="N13" t="s">
        <v>49</v>
      </c>
    </row>
    <row r="14" spans="1:14" x14ac:dyDescent="0.25">
      <c r="A14" t="s">
        <v>456</v>
      </c>
      <c r="B14" t="s">
        <v>457</v>
      </c>
      <c r="C14" t="s">
        <v>126</v>
      </c>
      <c r="D14" t="s">
        <v>21</v>
      </c>
      <c r="E14">
        <v>83429</v>
      </c>
      <c r="F14" t="s">
        <v>22</v>
      </c>
      <c r="G14" t="s">
        <v>22</v>
      </c>
      <c r="H14" t="s">
        <v>46</v>
      </c>
      <c r="I14" t="s">
        <v>47</v>
      </c>
      <c r="J14" s="1">
        <v>43659</v>
      </c>
      <c r="K14" s="1">
        <v>43685</v>
      </c>
      <c r="L14" t="s">
        <v>48</v>
      </c>
      <c r="N14" t="s">
        <v>49</v>
      </c>
    </row>
    <row r="15" spans="1:14" x14ac:dyDescent="0.25">
      <c r="A15" t="s">
        <v>41</v>
      </c>
      <c r="B15" t="s">
        <v>42</v>
      </c>
      <c r="C15" t="s">
        <v>40</v>
      </c>
      <c r="D15" t="s">
        <v>21</v>
      </c>
      <c r="E15">
        <v>83401</v>
      </c>
      <c r="F15" t="s">
        <v>22</v>
      </c>
      <c r="G15" t="s">
        <v>22</v>
      </c>
      <c r="H15" t="s">
        <v>46</v>
      </c>
      <c r="I15" t="s">
        <v>47</v>
      </c>
      <c r="J15" s="1">
        <v>43648</v>
      </c>
      <c r="K15" s="1">
        <v>43678</v>
      </c>
      <c r="L15" t="s">
        <v>48</v>
      </c>
      <c r="N15" t="s">
        <v>49</v>
      </c>
    </row>
    <row r="16" spans="1:14" x14ac:dyDescent="0.25">
      <c r="A16" t="s">
        <v>741</v>
      </c>
      <c r="B16" t="s">
        <v>742</v>
      </c>
      <c r="C16" t="s">
        <v>743</v>
      </c>
      <c r="D16" t="s">
        <v>21</v>
      </c>
      <c r="E16">
        <v>83221</v>
      </c>
      <c r="F16" t="s">
        <v>22</v>
      </c>
      <c r="G16" t="s">
        <v>22</v>
      </c>
      <c r="H16" t="s">
        <v>46</v>
      </c>
      <c r="I16" t="s">
        <v>47</v>
      </c>
      <c r="J16" s="1">
        <v>43629</v>
      </c>
      <c r="K16" s="1">
        <v>43664</v>
      </c>
      <c r="L16" t="s">
        <v>48</v>
      </c>
      <c r="N16" t="s">
        <v>49</v>
      </c>
    </row>
    <row r="17" spans="1:14" x14ac:dyDescent="0.25">
      <c r="A17" t="s">
        <v>821</v>
      </c>
      <c r="B17" t="s">
        <v>822</v>
      </c>
      <c r="C17" t="s">
        <v>20</v>
      </c>
      <c r="D17" t="s">
        <v>21</v>
      </c>
      <c r="E17">
        <v>83706</v>
      </c>
      <c r="F17" t="s">
        <v>22</v>
      </c>
      <c r="G17" t="s">
        <v>22</v>
      </c>
      <c r="H17" t="s">
        <v>46</v>
      </c>
      <c r="I17" t="s">
        <v>175</v>
      </c>
      <c r="J17" s="1">
        <v>43619</v>
      </c>
      <c r="K17" s="1">
        <v>43657</v>
      </c>
      <c r="L17" t="s">
        <v>48</v>
      </c>
      <c r="N17" t="s">
        <v>49</v>
      </c>
    </row>
    <row r="18" spans="1:14" x14ac:dyDescent="0.25">
      <c r="A18" t="s">
        <v>832</v>
      </c>
      <c r="B18" t="s">
        <v>833</v>
      </c>
      <c r="C18" t="s">
        <v>476</v>
      </c>
      <c r="D18" t="s">
        <v>21</v>
      </c>
      <c r="E18">
        <v>83302</v>
      </c>
      <c r="F18" t="s">
        <v>22</v>
      </c>
      <c r="G18" t="s">
        <v>22</v>
      </c>
      <c r="H18" t="s">
        <v>46</v>
      </c>
      <c r="I18" t="s">
        <v>47</v>
      </c>
      <c r="J18" s="1">
        <v>43621</v>
      </c>
      <c r="K18" s="1">
        <v>43657</v>
      </c>
      <c r="L18" t="s">
        <v>48</v>
      </c>
      <c r="N18" t="s">
        <v>49</v>
      </c>
    </row>
    <row r="19" spans="1:14" x14ac:dyDescent="0.25">
      <c r="A19" t="s">
        <v>928</v>
      </c>
      <c r="B19" t="s">
        <v>36</v>
      </c>
      <c r="C19" t="s">
        <v>37</v>
      </c>
      <c r="D19" t="s">
        <v>21</v>
      </c>
      <c r="E19">
        <v>83213</v>
      </c>
      <c r="F19" t="s">
        <v>22</v>
      </c>
      <c r="G19" t="s">
        <v>22</v>
      </c>
      <c r="H19" t="s">
        <v>46</v>
      </c>
      <c r="I19" t="s">
        <v>47</v>
      </c>
      <c r="J19" s="1">
        <v>43610</v>
      </c>
      <c r="K19" s="1">
        <v>43651</v>
      </c>
      <c r="L19" t="s">
        <v>48</v>
      </c>
      <c r="N19" t="s">
        <v>49</v>
      </c>
    </row>
    <row r="20" spans="1:14" x14ac:dyDescent="0.25">
      <c r="A20" t="s">
        <v>991</v>
      </c>
      <c r="B20" t="s">
        <v>992</v>
      </c>
      <c r="C20" t="s">
        <v>20</v>
      </c>
      <c r="D20" t="s">
        <v>21</v>
      </c>
      <c r="E20">
        <v>83713</v>
      </c>
      <c r="F20" t="s">
        <v>22</v>
      </c>
      <c r="G20" t="s">
        <v>22</v>
      </c>
      <c r="H20" t="s">
        <v>46</v>
      </c>
      <c r="I20" t="s">
        <v>175</v>
      </c>
      <c r="J20" s="1">
        <v>43606</v>
      </c>
      <c r="K20" s="1">
        <v>43643</v>
      </c>
      <c r="L20" t="s">
        <v>48</v>
      </c>
      <c r="N20" t="s">
        <v>993</v>
      </c>
    </row>
    <row r="21" spans="1:14" x14ac:dyDescent="0.25">
      <c r="A21" t="s">
        <v>156</v>
      </c>
      <c r="B21" t="s">
        <v>157</v>
      </c>
      <c r="C21" t="s">
        <v>153</v>
      </c>
      <c r="D21" t="s">
        <v>21</v>
      </c>
      <c r="E21">
        <v>83333</v>
      </c>
      <c r="F21" t="s">
        <v>22</v>
      </c>
      <c r="G21" t="s">
        <v>22</v>
      </c>
      <c r="H21" t="s">
        <v>46</v>
      </c>
      <c r="I21" t="s">
        <v>175</v>
      </c>
      <c r="J21" t="s">
        <v>1627</v>
      </c>
      <c r="K21" s="1">
        <v>43437</v>
      </c>
      <c r="L21" t="s">
        <v>1628</v>
      </c>
      <c r="M21" t="str">
        <f>HYPERLINK("https://www.regulations.gov/docket?D=FDA-2018-H-4586")</f>
        <v>https://www.regulations.gov/docket?D=FDA-2018-H-4586</v>
      </c>
      <c r="N21" t="s">
        <v>1627</v>
      </c>
    </row>
    <row r="22" spans="1:14" x14ac:dyDescent="0.25">
      <c r="A22" t="s">
        <v>1630</v>
      </c>
      <c r="B22" t="s">
        <v>1631</v>
      </c>
      <c r="C22" t="s">
        <v>778</v>
      </c>
      <c r="D22" t="s">
        <v>21</v>
      </c>
      <c r="E22">
        <v>83328</v>
      </c>
      <c r="F22" t="s">
        <v>22</v>
      </c>
      <c r="G22" t="s">
        <v>22</v>
      </c>
      <c r="H22" t="s">
        <v>46</v>
      </c>
      <c r="I22" t="s">
        <v>175</v>
      </c>
      <c r="J22" t="s">
        <v>1627</v>
      </c>
      <c r="K22" s="1">
        <v>43424</v>
      </c>
      <c r="L22" t="s">
        <v>1628</v>
      </c>
      <c r="M22" t="str">
        <f>HYPERLINK("https://www.regulations.gov/docket?D=FDA-2018-H-4401")</f>
        <v>https://www.regulations.gov/docket?D=FDA-2018-H-4401</v>
      </c>
      <c r="N22" t="s">
        <v>1627</v>
      </c>
    </row>
    <row r="23" spans="1:14" x14ac:dyDescent="0.25">
      <c r="A23" t="s">
        <v>1636</v>
      </c>
      <c r="B23" t="s">
        <v>1637</v>
      </c>
      <c r="C23" t="s">
        <v>568</v>
      </c>
      <c r="D23" t="s">
        <v>21</v>
      </c>
      <c r="E23">
        <v>83624</v>
      </c>
      <c r="F23" t="s">
        <v>22</v>
      </c>
      <c r="G23" t="s">
        <v>22</v>
      </c>
      <c r="H23" t="s">
        <v>46</v>
      </c>
      <c r="I23" t="s">
        <v>363</v>
      </c>
      <c r="J23" t="s">
        <v>1627</v>
      </c>
      <c r="K23" s="1">
        <v>43403</v>
      </c>
      <c r="L23" t="s">
        <v>1628</v>
      </c>
      <c r="M23" t="str">
        <f>HYPERLINK("https://www.regulations.gov/docket?D=FDA-2018-H-4105")</f>
        <v>https://www.regulations.gov/docket?D=FDA-2018-H-4105</v>
      </c>
      <c r="N23" t="s">
        <v>1627</v>
      </c>
    </row>
    <row r="24" spans="1:14" x14ac:dyDescent="0.25">
      <c r="A24" t="s">
        <v>1638</v>
      </c>
      <c r="B24" t="s">
        <v>1639</v>
      </c>
      <c r="C24" t="s">
        <v>605</v>
      </c>
      <c r="D24" t="s">
        <v>21</v>
      </c>
      <c r="E24">
        <v>83669</v>
      </c>
      <c r="F24" t="s">
        <v>22</v>
      </c>
      <c r="G24" t="s">
        <v>22</v>
      </c>
      <c r="H24" t="s">
        <v>46</v>
      </c>
      <c r="I24" t="s">
        <v>47</v>
      </c>
      <c r="J24" s="1">
        <v>43340</v>
      </c>
      <c r="K24" s="1">
        <v>43398</v>
      </c>
      <c r="L24" t="s">
        <v>48</v>
      </c>
      <c r="N24" t="s">
        <v>993</v>
      </c>
    </row>
    <row r="25" spans="1:14" x14ac:dyDescent="0.25">
      <c r="A25" t="s">
        <v>1645</v>
      </c>
      <c r="B25" t="s">
        <v>1646</v>
      </c>
      <c r="C25" t="s">
        <v>500</v>
      </c>
      <c r="D25" t="s">
        <v>21</v>
      </c>
      <c r="E25">
        <v>83201</v>
      </c>
      <c r="F25" t="s">
        <v>22</v>
      </c>
      <c r="G25" t="s">
        <v>22</v>
      </c>
      <c r="H25" t="s">
        <v>46</v>
      </c>
      <c r="I25" t="s">
        <v>175</v>
      </c>
      <c r="J25" s="1">
        <v>43337</v>
      </c>
      <c r="K25" s="1">
        <v>43391</v>
      </c>
      <c r="L25" t="s">
        <v>48</v>
      </c>
      <c r="N25" t="s">
        <v>993</v>
      </c>
    </row>
    <row r="26" spans="1:14" x14ac:dyDescent="0.25">
      <c r="A26" t="s">
        <v>1649</v>
      </c>
      <c r="B26" t="s">
        <v>1650</v>
      </c>
      <c r="C26" t="s">
        <v>40</v>
      </c>
      <c r="D26" t="s">
        <v>21</v>
      </c>
      <c r="E26">
        <v>83401</v>
      </c>
      <c r="F26" t="s">
        <v>22</v>
      </c>
      <c r="G26" t="s">
        <v>22</v>
      </c>
      <c r="H26" t="s">
        <v>46</v>
      </c>
      <c r="I26" t="s">
        <v>47</v>
      </c>
      <c r="J26" s="1">
        <v>43265</v>
      </c>
      <c r="K26" s="1">
        <v>43384</v>
      </c>
      <c r="L26" t="s">
        <v>48</v>
      </c>
      <c r="N26" t="s">
        <v>993</v>
      </c>
    </row>
    <row r="27" spans="1:14" x14ac:dyDescent="0.25">
      <c r="A27" t="s">
        <v>1654</v>
      </c>
      <c r="B27" t="s">
        <v>1655</v>
      </c>
      <c r="C27" t="s">
        <v>1656</v>
      </c>
      <c r="D27" t="s">
        <v>21</v>
      </c>
      <c r="E27">
        <v>83522</v>
      </c>
      <c r="F27" t="s">
        <v>22</v>
      </c>
      <c r="G27" t="s">
        <v>22</v>
      </c>
      <c r="H27" t="s">
        <v>46</v>
      </c>
      <c r="I27" t="s">
        <v>175</v>
      </c>
      <c r="J27" s="1">
        <v>43323</v>
      </c>
      <c r="K27" s="1">
        <v>43377</v>
      </c>
      <c r="L27" t="s">
        <v>48</v>
      </c>
      <c r="N27" t="s">
        <v>993</v>
      </c>
    </row>
    <row r="28" spans="1:14" x14ac:dyDescent="0.25">
      <c r="A28" t="s">
        <v>1657</v>
      </c>
      <c r="B28" t="s">
        <v>1658</v>
      </c>
      <c r="C28" t="s">
        <v>1659</v>
      </c>
      <c r="D28" t="s">
        <v>21</v>
      </c>
      <c r="E28">
        <v>83530</v>
      </c>
      <c r="F28" t="s">
        <v>22</v>
      </c>
      <c r="G28" t="s">
        <v>22</v>
      </c>
      <c r="H28" t="s">
        <v>46</v>
      </c>
      <c r="I28" t="s">
        <v>175</v>
      </c>
      <c r="J28" s="1">
        <v>43323</v>
      </c>
      <c r="K28" s="1">
        <v>43377</v>
      </c>
      <c r="L28" t="s">
        <v>48</v>
      </c>
      <c r="N28" t="s">
        <v>993</v>
      </c>
    </row>
    <row r="29" spans="1:14" x14ac:dyDescent="0.25">
      <c r="A29" t="s">
        <v>1660</v>
      </c>
      <c r="B29" t="s">
        <v>1661</v>
      </c>
      <c r="C29" t="s">
        <v>1662</v>
      </c>
      <c r="D29" t="s">
        <v>21</v>
      </c>
      <c r="E29">
        <v>83501</v>
      </c>
      <c r="F29" t="s">
        <v>22</v>
      </c>
      <c r="G29" t="s">
        <v>22</v>
      </c>
      <c r="H29" t="s">
        <v>46</v>
      </c>
      <c r="I29" t="s">
        <v>175</v>
      </c>
      <c r="J29" s="1">
        <v>43323</v>
      </c>
      <c r="K29" s="1">
        <v>43377</v>
      </c>
      <c r="L29" t="s">
        <v>48</v>
      </c>
      <c r="N29" t="s">
        <v>993</v>
      </c>
    </row>
    <row r="30" spans="1:14" x14ac:dyDescent="0.25">
      <c r="A30" t="s">
        <v>1438</v>
      </c>
      <c r="B30" t="s">
        <v>1439</v>
      </c>
      <c r="C30" t="s">
        <v>1440</v>
      </c>
      <c r="D30" t="s">
        <v>21</v>
      </c>
      <c r="E30">
        <v>83427</v>
      </c>
      <c r="F30" t="s">
        <v>22</v>
      </c>
      <c r="G30" t="s">
        <v>22</v>
      </c>
      <c r="H30" t="s">
        <v>46</v>
      </c>
      <c r="I30" t="s">
        <v>47</v>
      </c>
      <c r="J30" t="s">
        <v>1627</v>
      </c>
      <c r="K30" s="1">
        <v>43375</v>
      </c>
      <c r="L30" t="s">
        <v>1628</v>
      </c>
      <c r="M30" t="str">
        <f>HYPERLINK("https://www.regulations.gov/docket?D=FDA-2018-H-3723")</f>
        <v>https://www.regulations.gov/docket?D=FDA-2018-H-3723</v>
      </c>
      <c r="N30" t="s">
        <v>1627</v>
      </c>
    </row>
    <row r="31" spans="1:14" x14ac:dyDescent="0.25">
      <c r="A31" t="s">
        <v>1665</v>
      </c>
      <c r="B31" t="s">
        <v>1666</v>
      </c>
      <c r="C31" t="s">
        <v>413</v>
      </c>
      <c r="D31" t="s">
        <v>21</v>
      </c>
      <c r="E31">
        <v>83864</v>
      </c>
      <c r="F31" t="s">
        <v>22</v>
      </c>
      <c r="G31" t="s">
        <v>22</v>
      </c>
      <c r="H31" t="s">
        <v>46</v>
      </c>
      <c r="I31" t="s">
        <v>47</v>
      </c>
      <c r="J31" s="1">
        <v>43280</v>
      </c>
      <c r="K31" s="1">
        <v>43370</v>
      </c>
      <c r="L31" t="s">
        <v>48</v>
      </c>
      <c r="N31" t="s">
        <v>1648</v>
      </c>
    </row>
    <row r="32" spans="1:14" x14ac:dyDescent="0.25">
      <c r="A32" t="s">
        <v>1667</v>
      </c>
      <c r="B32" t="s">
        <v>1668</v>
      </c>
      <c r="C32" t="s">
        <v>1669</v>
      </c>
      <c r="D32" t="s">
        <v>21</v>
      </c>
      <c r="E32">
        <v>83467</v>
      </c>
      <c r="F32" t="s">
        <v>22</v>
      </c>
      <c r="G32" t="s">
        <v>22</v>
      </c>
      <c r="H32" t="s">
        <v>46</v>
      </c>
      <c r="I32" t="s">
        <v>175</v>
      </c>
      <c r="J32" t="s">
        <v>1627</v>
      </c>
      <c r="K32" s="1">
        <v>43367</v>
      </c>
      <c r="L32" t="s">
        <v>1628</v>
      </c>
      <c r="M32" t="str">
        <f>HYPERLINK("https://www.regulations.gov/docket?D=FDA-2018-H-3585")</f>
        <v>https://www.regulations.gov/docket?D=FDA-2018-H-3585</v>
      </c>
      <c r="N32" t="s">
        <v>1627</v>
      </c>
    </row>
    <row r="33" spans="1:14" x14ac:dyDescent="0.25">
      <c r="A33" t="s">
        <v>1672</v>
      </c>
      <c r="B33" t="s">
        <v>1673</v>
      </c>
      <c r="C33" t="s">
        <v>126</v>
      </c>
      <c r="D33" t="s">
        <v>21</v>
      </c>
      <c r="E33">
        <v>83429</v>
      </c>
      <c r="F33" t="s">
        <v>22</v>
      </c>
      <c r="G33" t="s">
        <v>22</v>
      </c>
      <c r="H33" t="s">
        <v>46</v>
      </c>
      <c r="I33" t="s">
        <v>47</v>
      </c>
      <c r="J33" s="1">
        <v>43311</v>
      </c>
      <c r="K33" s="1">
        <v>43363</v>
      </c>
      <c r="L33" t="s">
        <v>48</v>
      </c>
      <c r="N33" t="s">
        <v>993</v>
      </c>
    </row>
    <row r="34" spans="1:14" x14ac:dyDescent="0.25">
      <c r="A34" t="s">
        <v>1674</v>
      </c>
      <c r="B34" t="s">
        <v>1675</v>
      </c>
      <c r="C34" t="s">
        <v>1676</v>
      </c>
      <c r="D34" t="s">
        <v>21</v>
      </c>
      <c r="E34">
        <v>83637</v>
      </c>
      <c r="F34" t="s">
        <v>22</v>
      </c>
      <c r="G34" t="s">
        <v>22</v>
      </c>
      <c r="H34" t="s">
        <v>46</v>
      </c>
      <c r="I34" t="s">
        <v>363</v>
      </c>
      <c r="J34" t="s">
        <v>1627</v>
      </c>
      <c r="K34" s="1">
        <v>43360</v>
      </c>
      <c r="L34" t="s">
        <v>1628</v>
      </c>
      <c r="M34" t="str">
        <f>HYPERLINK("https://www.regulations.gov/docket?D=FDA-2018-H-3495")</f>
        <v>https://www.regulations.gov/docket?D=FDA-2018-H-3495</v>
      </c>
      <c r="N34" t="s">
        <v>1627</v>
      </c>
    </row>
    <row r="35" spans="1:14" x14ac:dyDescent="0.25">
      <c r="A35" t="s">
        <v>1767</v>
      </c>
      <c r="B35" t="s">
        <v>1768</v>
      </c>
      <c r="C35" t="s">
        <v>20</v>
      </c>
      <c r="D35" t="s">
        <v>21</v>
      </c>
      <c r="E35">
        <v>83706</v>
      </c>
      <c r="F35" t="s">
        <v>22</v>
      </c>
      <c r="G35" t="s">
        <v>22</v>
      </c>
      <c r="H35" t="s">
        <v>46</v>
      </c>
      <c r="I35" t="s">
        <v>47</v>
      </c>
      <c r="J35" s="1">
        <v>43291</v>
      </c>
      <c r="K35" s="1">
        <v>43349</v>
      </c>
      <c r="L35" t="s">
        <v>48</v>
      </c>
      <c r="N35" t="s">
        <v>1648</v>
      </c>
    </row>
    <row r="36" spans="1:14" x14ac:dyDescent="0.25">
      <c r="A36" t="s">
        <v>137</v>
      </c>
      <c r="B36" t="s">
        <v>138</v>
      </c>
      <c r="C36" t="s">
        <v>139</v>
      </c>
      <c r="D36" t="s">
        <v>21</v>
      </c>
      <c r="E36">
        <v>83347</v>
      </c>
      <c r="F36" t="s">
        <v>22</v>
      </c>
      <c r="G36" t="s">
        <v>22</v>
      </c>
      <c r="H36" t="s">
        <v>46</v>
      </c>
      <c r="I36" t="s">
        <v>175</v>
      </c>
      <c r="J36" s="1">
        <v>43288</v>
      </c>
      <c r="K36" s="1">
        <v>43342</v>
      </c>
      <c r="L36" t="s">
        <v>48</v>
      </c>
      <c r="N36" t="s">
        <v>993</v>
      </c>
    </row>
    <row r="37" spans="1:14" x14ac:dyDescent="0.25">
      <c r="A37" t="s">
        <v>116</v>
      </c>
      <c r="B37" t="s">
        <v>1776</v>
      </c>
      <c r="C37" t="s">
        <v>110</v>
      </c>
      <c r="D37" t="s">
        <v>21</v>
      </c>
      <c r="E37">
        <v>83406</v>
      </c>
      <c r="F37" t="s">
        <v>22</v>
      </c>
      <c r="G37" t="s">
        <v>22</v>
      </c>
      <c r="H37" t="s">
        <v>46</v>
      </c>
      <c r="I37" t="s">
        <v>175</v>
      </c>
      <c r="J37" s="1">
        <v>43284</v>
      </c>
      <c r="K37" s="1">
        <v>43342</v>
      </c>
      <c r="L37" t="s">
        <v>48</v>
      </c>
      <c r="N37" t="s">
        <v>993</v>
      </c>
    </row>
    <row r="38" spans="1:14" x14ac:dyDescent="0.25">
      <c r="A38" t="s">
        <v>127</v>
      </c>
      <c r="B38" t="s">
        <v>128</v>
      </c>
      <c r="C38" t="s">
        <v>110</v>
      </c>
      <c r="D38" t="s">
        <v>21</v>
      </c>
      <c r="E38">
        <v>83406</v>
      </c>
      <c r="F38" t="s">
        <v>22</v>
      </c>
      <c r="G38" t="s">
        <v>22</v>
      </c>
      <c r="H38" t="s">
        <v>46</v>
      </c>
      <c r="I38" t="s">
        <v>175</v>
      </c>
      <c r="J38" s="1">
        <v>43284</v>
      </c>
      <c r="K38" s="1">
        <v>43342</v>
      </c>
      <c r="L38" t="s">
        <v>48</v>
      </c>
      <c r="N38" t="s">
        <v>993</v>
      </c>
    </row>
    <row r="39" spans="1:14" x14ac:dyDescent="0.25">
      <c r="A39" t="s">
        <v>1782</v>
      </c>
      <c r="B39" t="s">
        <v>1783</v>
      </c>
      <c r="C39" t="s">
        <v>1676</v>
      </c>
      <c r="D39" t="s">
        <v>21</v>
      </c>
      <c r="E39">
        <v>83637</v>
      </c>
      <c r="F39" t="s">
        <v>22</v>
      </c>
      <c r="G39" t="s">
        <v>22</v>
      </c>
      <c r="H39" t="s">
        <v>46</v>
      </c>
      <c r="I39" t="s">
        <v>363</v>
      </c>
      <c r="J39" s="1">
        <v>43279</v>
      </c>
      <c r="K39" s="1">
        <v>43342</v>
      </c>
      <c r="L39" t="s">
        <v>48</v>
      </c>
      <c r="N39" t="s">
        <v>1648</v>
      </c>
    </row>
    <row r="40" spans="1:14" x14ac:dyDescent="0.25">
      <c r="A40" t="s">
        <v>1784</v>
      </c>
      <c r="B40" t="s">
        <v>1785</v>
      </c>
      <c r="C40" t="s">
        <v>1755</v>
      </c>
      <c r="D40" t="s">
        <v>21</v>
      </c>
      <c r="E40">
        <v>83811</v>
      </c>
      <c r="F40" t="s">
        <v>22</v>
      </c>
      <c r="G40" t="s">
        <v>22</v>
      </c>
      <c r="H40" t="s">
        <v>46</v>
      </c>
      <c r="I40" t="s">
        <v>47</v>
      </c>
      <c r="J40" s="1">
        <v>43280</v>
      </c>
      <c r="K40" s="1">
        <v>43342</v>
      </c>
      <c r="L40" t="s">
        <v>48</v>
      </c>
      <c r="N40" t="s">
        <v>993</v>
      </c>
    </row>
    <row r="41" spans="1:14" x14ac:dyDescent="0.25">
      <c r="A41" t="s">
        <v>1789</v>
      </c>
      <c r="B41" t="s">
        <v>1790</v>
      </c>
      <c r="C41" t="s">
        <v>1791</v>
      </c>
      <c r="D41" t="s">
        <v>21</v>
      </c>
      <c r="E41">
        <v>83227</v>
      </c>
      <c r="F41" t="s">
        <v>22</v>
      </c>
      <c r="G41" t="s">
        <v>22</v>
      </c>
      <c r="H41" t="s">
        <v>46</v>
      </c>
      <c r="I41" t="s">
        <v>363</v>
      </c>
      <c r="J41" s="1">
        <v>43279</v>
      </c>
      <c r="K41" s="1">
        <v>43342</v>
      </c>
      <c r="L41" t="s">
        <v>48</v>
      </c>
      <c r="N41" t="s">
        <v>993</v>
      </c>
    </row>
    <row r="42" spans="1:14" x14ac:dyDescent="0.25">
      <c r="A42" t="s">
        <v>1845</v>
      </c>
      <c r="B42" t="s">
        <v>1846</v>
      </c>
      <c r="C42" t="s">
        <v>1847</v>
      </c>
      <c r="D42" t="s">
        <v>21</v>
      </c>
      <c r="E42">
        <v>83825</v>
      </c>
      <c r="F42" t="s">
        <v>22</v>
      </c>
      <c r="G42" t="s">
        <v>22</v>
      </c>
      <c r="H42" t="s">
        <v>46</v>
      </c>
      <c r="I42" t="s">
        <v>47</v>
      </c>
      <c r="J42" s="1">
        <v>43267</v>
      </c>
      <c r="K42" s="1">
        <v>43328</v>
      </c>
      <c r="L42" t="s">
        <v>48</v>
      </c>
      <c r="N42" t="s">
        <v>993</v>
      </c>
    </row>
    <row r="43" spans="1:14" x14ac:dyDescent="0.25">
      <c r="A43" t="s">
        <v>1879</v>
      </c>
      <c r="B43" t="s">
        <v>1880</v>
      </c>
      <c r="C43" t="s">
        <v>72</v>
      </c>
      <c r="D43" t="s">
        <v>21</v>
      </c>
      <c r="E43">
        <v>83814</v>
      </c>
      <c r="F43" t="s">
        <v>22</v>
      </c>
      <c r="G43" t="s">
        <v>22</v>
      </c>
      <c r="H43" t="s">
        <v>46</v>
      </c>
      <c r="I43" t="s">
        <v>175</v>
      </c>
      <c r="J43" t="s">
        <v>1627</v>
      </c>
      <c r="K43" s="1">
        <v>43325</v>
      </c>
      <c r="L43" t="s">
        <v>1628</v>
      </c>
      <c r="M43" t="str">
        <f>HYPERLINK("https://www.regulations.gov/docket?D=FDA-2018-H-3128")</f>
        <v>https://www.regulations.gov/docket?D=FDA-2018-H-3128</v>
      </c>
      <c r="N43" t="s">
        <v>1627</v>
      </c>
    </row>
    <row r="44" spans="1:14" x14ac:dyDescent="0.25">
      <c r="A44" t="s">
        <v>1928</v>
      </c>
      <c r="B44" t="s">
        <v>1929</v>
      </c>
      <c r="C44" t="s">
        <v>343</v>
      </c>
      <c r="D44" t="s">
        <v>21</v>
      </c>
      <c r="E44">
        <v>83854</v>
      </c>
      <c r="F44" t="s">
        <v>22</v>
      </c>
      <c r="G44" t="s">
        <v>22</v>
      </c>
      <c r="H44" t="s">
        <v>46</v>
      </c>
      <c r="I44" t="s">
        <v>175</v>
      </c>
      <c r="J44" s="1">
        <v>43262</v>
      </c>
      <c r="K44" s="1">
        <v>43321</v>
      </c>
      <c r="L44" t="s">
        <v>48</v>
      </c>
      <c r="N44" t="s">
        <v>993</v>
      </c>
    </row>
    <row r="45" spans="1:14" x14ac:dyDescent="0.25">
      <c r="A45" t="s">
        <v>1735</v>
      </c>
      <c r="B45" t="s">
        <v>1736</v>
      </c>
      <c r="C45" t="s">
        <v>1737</v>
      </c>
      <c r="D45" t="s">
        <v>21</v>
      </c>
      <c r="E45">
        <v>83251</v>
      </c>
      <c r="F45" t="s">
        <v>22</v>
      </c>
      <c r="G45" t="s">
        <v>22</v>
      </c>
      <c r="H45" t="s">
        <v>46</v>
      </c>
      <c r="I45" t="s">
        <v>47</v>
      </c>
      <c r="J45" t="s">
        <v>1627</v>
      </c>
      <c r="K45" s="1">
        <v>43305</v>
      </c>
      <c r="L45" t="s">
        <v>1628</v>
      </c>
      <c r="M45" t="str">
        <f>HYPERLINK("https://www.regulations.gov/docket?D=FDA-2018-H-2832")</f>
        <v>https://www.regulations.gov/docket?D=FDA-2018-H-2832</v>
      </c>
      <c r="N45" t="s">
        <v>1627</v>
      </c>
    </row>
    <row r="46" spans="1:14" x14ac:dyDescent="0.25">
      <c r="A46" t="s">
        <v>2074</v>
      </c>
      <c r="B46" t="s">
        <v>2075</v>
      </c>
      <c r="C46" t="s">
        <v>1669</v>
      </c>
      <c r="D46" t="s">
        <v>21</v>
      </c>
      <c r="E46">
        <v>83467</v>
      </c>
      <c r="F46" t="s">
        <v>22</v>
      </c>
      <c r="G46" t="s">
        <v>22</v>
      </c>
      <c r="H46" t="s">
        <v>46</v>
      </c>
      <c r="I46" t="s">
        <v>175</v>
      </c>
      <c r="J46" s="1">
        <v>43253</v>
      </c>
      <c r="K46" s="1">
        <v>43300</v>
      </c>
      <c r="L46" t="s">
        <v>48</v>
      </c>
      <c r="N46" t="s">
        <v>993</v>
      </c>
    </row>
    <row r="47" spans="1:14" x14ac:dyDescent="0.25">
      <c r="A47" t="s">
        <v>2077</v>
      </c>
      <c r="B47" t="s">
        <v>2078</v>
      </c>
      <c r="C47" t="s">
        <v>1669</v>
      </c>
      <c r="D47" t="s">
        <v>21</v>
      </c>
      <c r="E47">
        <v>83467</v>
      </c>
      <c r="F47" t="s">
        <v>22</v>
      </c>
      <c r="G47" t="s">
        <v>22</v>
      </c>
      <c r="H47" t="s">
        <v>46</v>
      </c>
      <c r="I47" t="s">
        <v>47</v>
      </c>
      <c r="J47" s="1">
        <v>43253</v>
      </c>
      <c r="K47" s="1">
        <v>43300</v>
      </c>
      <c r="L47" t="s">
        <v>48</v>
      </c>
      <c r="N47" t="s">
        <v>1648</v>
      </c>
    </row>
    <row r="48" spans="1:14" x14ac:dyDescent="0.25">
      <c r="A48" t="s">
        <v>75</v>
      </c>
      <c r="B48" t="s">
        <v>2079</v>
      </c>
      <c r="C48" t="s">
        <v>537</v>
      </c>
      <c r="D48" t="s">
        <v>21</v>
      </c>
      <c r="E48">
        <v>83450</v>
      </c>
      <c r="F48" t="s">
        <v>22</v>
      </c>
      <c r="G48" t="s">
        <v>22</v>
      </c>
      <c r="H48" t="s">
        <v>46</v>
      </c>
      <c r="I48" t="s">
        <v>175</v>
      </c>
      <c r="J48" s="1">
        <v>43253</v>
      </c>
      <c r="K48" s="1">
        <v>43300</v>
      </c>
      <c r="L48" t="s">
        <v>48</v>
      </c>
      <c r="N48" t="s">
        <v>993</v>
      </c>
    </row>
    <row r="49" spans="1:14" x14ac:dyDescent="0.25">
      <c r="A49" t="s">
        <v>2080</v>
      </c>
      <c r="B49" t="s">
        <v>2081</v>
      </c>
      <c r="C49" t="s">
        <v>2082</v>
      </c>
      <c r="D49" t="s">
        <v>21</v>
      </c>
      <c r="E49">
        <v>83226</v>
      </c>
      <c r="F49" t="s">
        <v>22</v>
      </c>
      <c r="G49" t="s">
        <v>22</v>
      </c>
      <c r="H49" t="s">
        <v>46</v>
      </c>
      <c r="I49" t="s">
        <v>47</v>
      </c>
      <c r="J49" s="1">
        <v>43253</v>
      </c>
      <c r="K49" s="1">
        <v>43300</v>
      </c>
      <c r="L49" t="s">
        <v>48</v>
      </c>
      <c r="N49" t="s">
        <v>993</v>
      </c>
    </row>
    <row r="50" spans="1:14" x14ac:dyDescent="0.25">
      <c r="A50" t="s">
        <v>2083</v>
      </c>
      <c r="B50" t="s">
        <v>2084</v>
      </c>
      <c r="C50" t="s">
        <v>2085</v>
      </c>
      <c r="D50" t="s">
        <v>21</v>
      </c>
      <c r="E50">
        <v>83466</v>
      </c>
      <c r="F50" t="s">
        <v>22</v>
      </c>
      <c r="G50" t="s">
        <v>22</v>
      </c>
      <c r="H50" t="s">
        <v>46</v>
      </c>
      <c r="I50" t="s">
        <v>175</v>
      </c>
      <c r="J50" s="1">
        <v>43253</v>
      </c>
      <c r="K50" s="1">
        <v>43300</v>
      </c>
      <c r="L50" t="s">
        <v>48</v>
      </c>
      <c r="N50" t="s">
        <v>1648</v>
      </c>
    </row>
    <row r="51" spans="1:14" x14ac:dyDescent="0.25">
      <c r="A51" t="s">
        <v>2490</v>
      </c>
      <c r="B51" t="s">
        <v>2491</v>
      </c>
      <c r="C51" t="s">
        <v>289</v>
      </c>
      <c r="D51" t="s">
        <v>21</v>
      </c>
      <c r="E51">
        <v>83687</v>
      </c>
      <c r="F51" t="s">
        <v>22</v>
      </c>
      <c r="G51" t="s">
        <v>22</v>
      </c>
      <c r="H51" t="s">
        <v>46</v>
      </c>
      <c r="I51" t="s">
        <v>47</v>
      </c>
      <c r="J51" s="1">
        <v>43228</v>
      </c>
      <c r="K51" s="1">
        <v>43279</v>
      </c>
      <c r="L51" t="s">
        <v>48</v>
      </c>
      <c r="N51" t="s">
        <v>1648</v>
      </c>
    </row>
    <row r="52" spans="1:14" x14ac:dyDescent="0.25">
      <c r="A52" t="s">
        <v>929</v>
      </c>
      <c r="B52" t="s">
        <v>2498</v>
      </c>
      <c r="C52" t="s">
        <v>1480</v>
      </c>
      <c r="D52" t="s">
        <v>21</v>
      </c>
      <c r="E52">
        <v>83338</v>
      </c>
      <c r="F52" t="s">
        <v>22</v>
      </c>
      <c r="G52" t="s">
        <v>22</v>
      </c>
      <c r="H52" t="s">
        <v>46</v>
      </c>
      <c r="I52" t="s">
        <v>175</v>
      </c>
      <c r="J52" s="1">
        <v>43226</v>
      </c>
      <c r="K52" s="1">
        <v>43279</v>
      </c>
      <c r="L52" t="s">
        <v>48</v>
      </c>
      <c r="N52" t="s">
        <v>993</v>
      </c>
    </row>
    <row r="53" spans="1:14" x14ac:dyDescent="0.25">
      <c r="A53" t="s">
        <v>1636</v>
      </c>
      <c r="B53" t="s">
        <v>2501</v>
      </c>
      <c r="C53" t="s">
        <v>568</v>
      </c>
      <c r="D53" t="s">
        <v>21</v>
      </c>
      <c r="E53">
        <v>83624</v>
      </c>
      <c r="F53" t="s">
        <v>22</v>
      </c>
      <c r="G53" t="s">
        <v>22</v>
      </c>
      <c r="H53" t="s">
        <v>46</v>
      </c>
      <c r="I53" t="s">
        <v>47</v>
      </c>
      <c r="J53" s="1">
        <v>43228</v>
      </c>
      <c r="K53" s="1">
        <v>43279</v>
      </c>
      <c r="L53" t="s">
        <v>48</v>
      </c>
      <c r="N53" t="s">
        <v>993</v>
      </c>
    </row>
    <row r="54" spans="1:14" x14ac:dyDescent="0.25">
      <c r="A54" t="s">
        <v>1773</v>
      </c>
      <c r="B54" t="s">
        <v>1774</v>
      </c>
      <c r="C54" t="s">
        <v>313</v>
      </c>
      <c r="D54" t="s">
        <v>21</v>
      </c>
      <c r="E54">
        <v>83355</v>
      </c>
      <c r="F54" t="s">
        <v>22</v>
      </c>
      <c r="G54" t="s">
        <v>22</v>
      </c>
      <c r="H54" t="s">
        <v>46</v>
      </c>
      <c r="I54" t="s">
        <v>175</v>
      </c>
      <c r="J54" s="1">
        <v>43219</v>
      </c>
      <c r="K54" s="1">
        <v>43272</v>
      </c>
      <c r="L54" t="s">
        <v>48</v>
      </c>
      <c r="N54" t="s">
        <v>993</v>
      </c>
    </row>
    <row r="55" spans="1:14" x14ac:dyDescent="0.25">
      <c r="A55" t="s">
        <v>156</v>
      </c>
      <c r="B55" t="s">
        <v>158</v>
      </c>
      <c r="C55" t="s">
        <v>148</v>
      </c>
      <c r="D55" t="s">
        <v>21</v>
      </c>
      <c r="E55">
        <v>83313</v>
      </c>
      <c r="F55" t="s">
        <v>22</v>
      </c>
      <c r="G55" t="s">
        <v>22</v>
      </c>
      <c r="H55" t="s">
        <v>46</v>
      </c>
      <c r="I55" t="s">
        <v>47</v>
      </c>
      <c r="J55" s="1">
        <v>43218</v>
      </c>
      <c r="K55" s="1">
        <v>43272</v>
      </c>
      <c r="L55" t="s">
        <v>48</v>
      </c>
      <c r="N55" t="s">
        <v>993</v>
      </c>
    </row>
    <row r="56" spans="1:14" x14ac:dyDescent="0.25">
      <c r="A56" t="s">
        <v>156</v>
      </c>
      <c r="B56" t="s">
        <v>157</v>
      </c>
      <c r="C56" t="s">
        <v>153</v>
      </c>
      <c r="D56" t="s">
        <v>21</v>
      </c>
      <c r="E56">
        <v>83333</v>
      </c>
      <c r="F56" t="s">
        <v>22</v>
      </c>
      <c r="G56" t="s">
        <v>22</v>
      </c>
      <c r="H56" t="s">
        <v>46</v>
      </c>
      <c r="I56" t="s">
        <v>47</v>
      </c>
      <c r="J56" s="1">
        <v>43218</v>
      </c>
      <c r="K56" s="1">
        <v>43272</v>
      </c>
      <c r="L56" t="s">
        <v>48</v>
      </c>
      <c r="N56" t="s">
        <v>993</v>
      </c>
    </row>
    <row r="57" spans="1:14" x14ac:dyDescent="0.25">
      <c r="A57" t="s">
        <v>2545</v>
      </c>
      <c r="B57" t="s">
        <v>2546</v>
      </c>
      <c r="C57" t="s">
        <v>289</v>
      </c>
      <c r="D57" t="s">
        <v>21</v>
      </c>
      <c r="E57">
        <v>83651</v>
      </c>
      <c r="F57" t="s">
        <v>22</v>
      </c>
      <c r="G57" t="s">
        <v>22</v>
      </c>
      <c r="H57" t="s">
        <v>46</v>
      </c>
      <c r="I57" t="s">
        <v>47</v>
      </c>
      <c r="J57" s="1">
        <v>43225</v>
      </c>
      <c r="K57" s="1">
        <v>43272</v>
      </c>
      <c r="L57" t="s">
        <v>48</v>
      </c>
      <c r="N57" t="s">
        <v>993</v>
      </c>
    </row>
    <row r="58" spans="1:14" x14ac:dyDescent="0.25">
      <c r="A58" t="s">
        <v>2592</v>
      </c>
      <c r="B58" t="s">
        <v>2593</v>
      </c>
      <c r="C58" t="s">
        <v>973</v>
      </c>
      <c r="D58" t="s">
        <v>21</v>
      </c>
      <c r="E58">
        <v>83639</v>
      </c>
      <c r="F58" t="s">
        <v>22</v>
      </c>
      <c r="G58" t="s">
        <v>22</v>
      </c>
      <c r="H58" t="s">
        <v>46</v>
      </c>
      <c r="I58" t="s">
        <v>175</v>
      </c>
      <c r="J58" s="1">
        <v>43207</v>
      </c>
      <c r="K58" s="1">
        <v>43265</v>
      </c>
      <c r="L58" t="s">
        <v>48</v>
      </c>
      <c r="N58" t="s">
        <v>993</v>
      </c>
    </row>
    <row r="59" spans="1:14" x14ac:dyDescent="0.25">
      <c r="A59" t="s">
        <v>2596</v>
      </c>
      <c r="B59" t="s">
        <v>2597</v>
      </c>
      <c r="C59" t="s">
        <v>320</v>
      </c>
      <c r="D59" t="s">
        <v>21</v>
      </c>
      <c r="E59">
        <v>83661</v>
      </c>
      <c r="F59" t="s">
        <v>22</v>
      </c>
      <c r="G59" t="s">
        <v>22</v>
      </c>
      <c r="H59" t="s">
        <v>46</v>
      </c>
      <c r="I59" t="s">
        <v>47</v>
      </c>
      <c r="J59" s="1">
        <v>43214</v>
      </c>
      <c r="K59" s="1">
        <v>43265</v>
      </c>
      <c r="L59" t="s">
        <v>48</v>
      </c>
      <c r="N59" t="s">
        <v>993</v>
      </c>
    </row>
    <row r="60" spans="1:14" x14ac:dyDescent="0.25">
      <c r="A60" t="s">
        <v>238</v>
      </c>
      <c r="B60" t="s">
        <v>2693</v>
      </c>
      <c r="C60" t="s">
        <v>227</v>
      </c>
      <c r="D60" t="s">
        <v>21</v>
      </c>
      <c r="E60">
        <v>83607</v>
      </c>
      <c r="F60" t="s">
        <v>22</v>
      </c>
      <c r="G60" t="s">
        <v>22</v>
      </c>
      <c r="H60" t="s">
        <v>46</v>
      </c>
      <c r="I60" t="s">
        <v>47</v>
      </c>
      <c r="J60" s="1">
        <v>43200</v>
      </c>
      <c r="K60" s="1">
        <v>43258</v>
      </c>
      <c r="L60" t="s">
        <v>48</v>
      </c>
      <c r="N60" t="s">
        <v>993</v>
      </c>
    </row>
    <row r="61" spans="1:14" x14ac:dyDescent="0.25">
      <c r="A61" t="s">
        <v>1972</v>
      </c>
      <c r="B61" t="s">
        <v>1973</v>
      </c>
      <c r="C61" t="s">
        <v>51</v>
      </c>
      <c r="D61" t="s">
        <v>21</v>
      </c>
      <c r="E61">
        <v>83642</v>
      </c>
      <c r="F61" t="s">
        <v>22</v>
      </c>
      <c r="G61" t="s">
        <v>22</v>
      </c>
      <c r="H61" t="s">
        <v>46</v>
      </c>
      <c r="I61" t="s">
        <v>175</v>
      </c>
      <c r="J61" s="1">
        <v>43179</v>
      </c>
      <c r="K61" s="1">
        <v>43237</v>
      </c>
      <c r="L61" t="s">
        <v>48</v>
      </c>
      <c r="N61" t="s">
        <v>993</v>
      </c>
    </row>
    <row r="62" spans="1:14" x14ac:dyDescent="0.25">
      <c r="A62" t="s">
        <v>1304</v>
      </c>
      <c r="B62" t="s">
        <v>1305</v>
      </c>
      <c r="C62" t="s">
        <v>1290</v>
      </c>
      <c r="D62" t="s">
        <v>21</v>
      </c>
      <c r="E62">
        <v>83442</v>
      </c>
      <c r="F62" t="s">
        <v>22</v>
      </c>
      <c r="G62" t="s">
        <v>22</v>
      </c>
      <c r="H62" t="s">
        <v>46</v>
      </c>
      <c r="I62" t="s">
        <v>175</v>
      </c>
      <c r="J62" s="1">
        <v>43179</v>
      </c>
      <c r="K62" s="1">
        <v>43237</v>
      </c>
      <c r="L62" t="s">
        <v>48</v>
      </c>
      <c r="N62" t="s">
        <v>1648</v>
      </c>
    </row>
    <row r="63" spans="1:14" x14ac:dyDescent="0.25">
      <c r="A63" t="s">
        <v>1630</v>
      </c>
      <c r="B63" t="s">
        <v>1631</v>
      </c>
      <c r="C63" t="s">
        <v>778</v>
      </c>
      <c r="D63" t="s">
        <v>21</v>
      </c>
      <c r="E63">
        <v>83328</v>
      </c>
      <c r="F63" t="s">
        <v>22</v>
      </c>
      <c r="G63" t="s">
        <v>22</v>
      </c>
      <c r="H63" t="s">
        <v>46</v>
      </c>
      <c r="I63" t="s">
        <v>47</v>
      </c>
      <c r="J63" s="1">
        <v>43176</v>
      </c>
      <c r="K63" s="1">
        <v>43237</v>
      </c>
      <c r="L63" t="s">
        <v>48</v>
      </c>
      <c r="N63" t="s">
        <v>993</v>
      </c>
    </row>
    <row r="64" spans="1:14" x14ac:dyDescent="0.25">
      <c r="A64" t="s">
        <v>2153</v>
      </c>
      <c r="B64" t="s">
        <v>2154</v>
      </c>
      <c r="C64" t="s">
        <v>1359</v>
      </c>
      <c r="D64" t="s">
        <v>21</v>
      </c>
      <c r="E64">
        <v>83443</v>
      </c>
      <c r="F64" t="s">
        <v>22</v>
      </c>
      <c r="G64" t="s">
        <v>22</v>
      </c>
      <c r="H64" t="s">
        <v>46</v>
      </c>
      <c r="I64" t="s">
        <v>175</v>
      </c>
      <c r="J64" t="s">
        <v>1627</v>
      </c>
      <c r="K64" s="1">
        <v>43231</v>
      </c>
      <c r="L64" t="s">
        <v>1628</v>
      </c>
      <c r="M64" t="str">
        <f>HYPERLINK("https://www.regulations.gov/docket?D=FDA-2018-H-1826")</f>
        <v>https://www.regulations.gov/docket?D=FDA-2018-H-1826</v>
      </c>
      <c r="N64" t="s">
        <v>1627</v>
      </c>
    </row>
    <row r="65" spans="1:14" x14ac:dyDescent="0.25">
      <c r="A65" t="s">
        <v>1667</v>
      </c>
      <c r="B65" t="s">
        <v>2824</v>
      </c>
      <c r="C65" t="s">
        <v>1669</v>
      </c>
      <c r="D65" t="s">
        <v>21</v>
      </c>
      <c r="E65">
        <v>83467</v>
      </c>
      <c r="F65" t="s">
        <v>22</v>
      </c>
      <c r="G65" t="s">
        <v>22</v>
      </c>
      <c r="H65" t="s">
        <v>46</v>
      </c>
      <c r="I65" t="s">
        <v>47</v>
      </c>
      <c r="J65" s="1">
        <v>43176</v>
      </c>
      <c r="K65" s="1">
        <v>43230</v>
      </c>
      <c r="L65" t="s">
        <v>48</v>
      </c>
      <c r="N65" t="s">
        <v>993</v>
      </c>
    </row>
    <row r="66" spans="1:14" x14ac:dyDescent="0.25">
      <c r="A66" t="s">
        <v>52</v>
      </c>
      <c r="B66" t="s">
        <v>53</v>
      </c>
      <c r="C66" t="s">
        <v>54</v>
      </c>
      <c r="D66" t="s">
        <v>21</v>
      </c>
      <c r="E66">
        <v>83814</v>
      </c>
      <c r="F66" t="s">
        <v>22</v>
      </c>
      <c r="G66" t="s">
        <v>22</v>
      </c>
      <c r="H66" t="s">
        <v>46</v>
      </c>
      <c r="I66" t="s">
        <v>175</v>
      </c>
      <c r="J66" s="1">
        <v>43170</v>
      </c>
      <c r="K66" s="1">
        <v>43223</v>
      </c>
      <c r="L66" t="s">
        <v>48</v>
      </c>
      <c r="N66" t="s">
        <v>1648</v>
      </c>
    </row>
    <row r="67" spans="1:14" x14ac:dyDescent="0.25">
      <c r="A67" t="s">
        <v>1816</v>
      </c>
      <c r="B67" t="s">
        <v>1817</v>
      </c>
      <c r="C67" t="s">
        <v>1806</v>
      </c>
      <c r="D67" t="s">
        <v>21</v>
      </c>
      <c r="E67">
        <v>83553</v>
      </c>
      <c r="F67" t="s">
        <v>22</v>
      </c>
      <c r="G67" t="s">
        <v>22</v>
      </c>
      <c r="H67" t="s">
        <v>46</v>
      </c>
      <c r="I67" t="s">
        <v>175</v>
      </c>
      <c r="J67" s="1">
        <v>43169</v>
      </c>
      <c r="K67" s="1">
        <v>43223</v>
      </c>
      <c r="L67" t="s">
        <v>48</v>
      </c>
      <c r="N67" t="s">
        <v>1648</v>
      </c>
    </row>
    <row r="68" spans="1:14" x14ac:dyDescent="0.25">
      <c r="A68" t="s">
        <v>1133</v>
      </c>
      <c r="B68" t="s">
        <v>2157</v>
      </c>
      <c r="C68" t="s">
        <v>20</v>
      </c>
      <c r="D68" t="s">
        <v>21</v>
      </c>
      <c r="E68">
        <v>83705</v>
      </c>
      <c r="F68" t="s">
        <v>22</v>
      </c>
      <c r="G68" t="s">
        <v>22</v>
      </c>
      <c r="H68" t="s">
        <v>46</v>
      </c>
      <c r="I68" t="s">
        <v>363</v>
      </c>
      <c r="J68" s="1">
        <v>43166</v>
      </c>
      <c r="K68" s="1">
        <v>43216</v>
      </c>
      <c r="L68" t="s">
        <v>48</v>
      </c>
      <c r="N68" t="s">
        <v>993</v>
      </c>
    </row>
    <row r="69" spans="1:14" x14ac:dyDescent="0.25">
      <c r="A69" t="s">
        <v>669</v>
      </c>
      <c r="B69" t="s">
        <v>670</v>
      </c>
      <c r="C69" t="s">
        <v>54</v>
      </c>
      <c r="D69" t="s">
        <v>21</v>
      </c>
      <c r="E69">
        <v>83814</v>
      </c>
      <c r="F69" t="s">
        <v>22</v>
      </c>
      <c r="G69" t="s">
        <v>22</v>
      </c>
      <c r="H69" t="s">
        <v>46</v>
      </c>
      <c r="I69" t="s">
        <v>175</v>
      </c>
      <c r="J69" t="s">
        <v>1627</v>
      </c>
      <c r="K69" s="1">
        <v>43207</v>
      </c>
      <c r="L69" t="s">
        <v>1628</v>
      </c>
      <c r="M69" t="str">
        <f>HYPERLINK("https://www.regulations.gov/docket?D=FDA-2018-H-1508")</f>
        <v>https://www.regulations.gov/docket?D=FDA-2018-H-1508</v>
      </c>
      <c r="N69" t="s">
        <v>1627</v>
      </c>
    </row>
    <row r="70" spans="1:14" x14ac:dyDescent="0.25">
      <c r="A70" t="s">
        <v>201</v>
      </c>
      <c r="B70" t="s">
        <v>202</v>
      </c>
      <c r="C70" t="s">
        <v>203</v>
      </c>
      <c r="D70" t="s">
        <v>21</v>
      </c>
      <c r="E70">
        <v>83861</v>
      </c>
      <c r="F70" t="s">
        <v>22</v>
      </c>
      <c r="G70" t="s">
        <v>22</v>
      </c>
      <c r="H70" t="s">
        <v>46</v>
      </c>
      <c r="I70" t="s">
        <v>175</v>
      </c>
      <c r="J70" s="1">
        <v>43162</v>
      </c>
      <c r="K70" s="1">
        <v>43202</v>
      </c>
      <c r="L70" t="s">
        <v>48</v>
      </c>
      <c r="N70" t="s">
        <v>993</v>
      </c>
    </row>
    <row r="71" spans="1:14" x14ac:dyDescent="0.25">
      <c r="A71" t="s">
        <v>2914</v>
      </c>
      <c r="B71" t="s">
        <v>2915</v>
      </c>
      <c r="C71" t="s">
        <v>40</v>
      </c>
      <c r="D71" t="s">
        <v>21</v>
      </c>
      <c r="E71">
        <v>83402</v>
      </c>
      <c r="F71" t="s">
        <v>22</v>
      </c>
      <c r="G71" t="s">
        <v>22</v>
      </c>
      <c r="H71" t="s">
        <v>46</v>
      </c>
      <c r="I71" t="s">
        <v>47</v>
      </c>
      <c r="J71" s="1">
        <v>43162</v>
      </c>
      <c r="K71" s="1">
        <v>43202</v>
      </c>
      <c r="L71" t="s">
        <v>48</v>
      </c>
      <c r="N71" t="s">
        <v>993</v>
      </c>
    </row>
    <row r="72" spans="1:14" x14ac:dyDescent="0.25">
      <c r="A72" t="s">
        <v>850</v>
      </c>
      <c r="B72" t="s">
        <v>851</v>
      </c>
      <c r="C72" t="s">
        <v>20</v>
      </c>
      <c r="D72" t="s">
        <v>21</v>
      </c>
      <c r="E72">
        <v>83702</v>
      </c>
      <c r="F72" t="s">
        <v>22</v>
      </c>
      <c r="G72" t="s">
        <v>22</v>
      </c>
      <c r="H72" t="s">
        <v>46</v>
      </c>
      <c r="I72" t="s">
        <v>175</v>
      </c>
      <c r="J72" s="1">
        <v>43153</v>
      </c>
      <c r="K72" s="1">
        <v>43188</v>
      </c>
      <c r="L72" t="s">
        <v>48</v>
      </c>
      <c r="N72" t="s">
        <v>993</v>
      </c>
    </row>
    <row r="73" spans="1:14" x14ac:dyDescent="0.25">
      <c r="A73" t="s">
        <v>793</v>
      </c>
      <c r="B73" t="s">
        <v>794</v>
      </c>
      <c r="C73" t="s">
        <v>785</v>
      </c>
      <c r="D73" t="s">
        <v>21</v>
      </c>
      <c r="E73">
        <v>83612</v>
      </c>
      <c r="F73" t="s">
        <v>22</v>
      </c>
      <c r="G73" t="s">
        <v>22</v>
      </c>
      <c r="H73" t="s">
        <v>46</v>
      </c>
      <c r="I73" t="s">
        <v>363</v>
      </c>
      <c r="J73" t="s">
        <v>1627</v>
      </c>
      <c r="K73" s="1">
        <v>43188</v>
      </c>
      <c r="L73" t="s">
        <v>1628</v>
      </c>
      <c r="M73" t="str">
        <f>HYPERLINK("https://www.regulations.gov/docket?D=FDA-2018-H-1293")</f>
        <v>https://www.regulations.gov/docket?D=FDA-2018-H-1293</v>
      </c>
      <c r="N73" t="s">
        <v>1627</v>
      </c>
    </row>
    <row r="74" spans="1:14" x14ac:dyDescent="0.25">
      <c r="A74" t="s">
        <v>795</v>
      </c>
      <c r="B74" t="s">
        <v>796</v>
      </c>
      <c r="C74" t="s">
        <v>785</v>
      </c>
      <c r="D74" t="s">
        <v>21</v>
      </c>
      <c r="E74">
        <v>83612</v>
      </c>
      <c r="F74" t="s">
        <v>22</v>
      </c>
      <c r="G74" t="s">
        <v>22</v>
      </c>
      <c r="H74" t="s">
        <v>46</v>
      </c>
      <c r="I74" t="s">
        <v>363</v>
      </c>
      <c r="J74" t="s">
        <v>1627</v>
      </c>
      <c r="K74" s="1">
        <v>43188</v>
      </c>
      <c r="L74" t="s">
        <v>1628</v>
      </c>
      <c r="M74" t="str">
        <f>HYPERLINK("https://www.regulations.gov/docket?D=FDA-2018-H-1294")</f>
        <v>https://www.regulations.gov/docket?D=FDA-2018-H-1294</v>
      </c>
      <c r="N74" t="s">
        <v>1627</v>
      </c>
    </row>
    <row r="75" spans="1:14" x14ac:dyDescent="0.25">
      <c r="A75" t="s">
        <v>2931</v>
      </c>
      <c r="B75" t="s">
        <v>2932</v>
      </c>
      <c r="C75" t="s">
        <v>413</v>
      </c>
      <c r="D75" t="s">
        <v>21</v>
      </c>
      <c r="E75">
        <v>83864</v>
      </c>
      <c r="F75" t="s">
        <v>22</v>
      </c>
      <c r="G75" t="s">
        <v>22</v>
      </c>
      <c r="H75" t="s">
        <v>46</v>
      </c>
      <c r="I75" t="s">
        <v>175</v>
      </c>
      <c r="J75" t="s">
        <v>1627</v>
      </c>
      <c r="K75" s="1">
        <v>43188</v>
      </c>
      <c r="L75" t="s">
        <v>1628</v>
      </c>
      <c r="M75" t="str">
        <f>HYPERLINK("https://www.regulations.gov/docket?D=FDA-2018-H-1306")</f>
        <v>https://www.regulations.gov/docket?D=FDA-2018-H-1306</v>
      </c>
      <c r="N75" t="s">
        <v>1627</v>
      </c>
    </row>
    <row r="76" spans="1:14" x14ac:dyDescent="0.25">
      <c r="A76" t="s">
        <v>1691</v>
      </c>
      <c r="B76" t="s">
        <v>1692</v>
      </c>
      <c r="C76" t="s">
        <v>1004</v>
      </c>
      <c r="D76" t="s">
        <v>21</v>
      </c>
      <c r="E76">
        <v>83835</v>
      </c>
      <c r="F76" t="s">
        <v>22</v>
      </c>
      <c r="G76" t="s">
        <v>22</v>
      </c>
      <c r="H76" t="s">
        <v>46</v>
      </c>
      <c r="I76" t="s">
        <v>2933</v>
      </c>
      <c r="J76" s="1">
        <v>43141</v>
      </c>
      <c r="K76" s="1">
        <v>43188</v>
      </c>
      <c r="L76" t="s">
        <v>48</v>
      </c>
      <c r="N76" t="s">
        <v>993</v>
      </c>
    </row>
    <row r="77" spans="1:14" x14ac:dyDescent="0.25">
      <c r="A77" t="s">
        <v>414</v>
      </c>
      <c r="B77" t="s">
        <v>415</v>
      </c>
      <c r="C77" t="s">
        <v>410</v>
      </c>
      <c r="D77" t="s">
        <v>21</v>
      </c>
      <c r="E77">
        <v>83660</v>
      </c>
      <c r="F77" t="s">
        <v>22</v>
      </c>
      <c r="G77" t="s">
        <v>22</v>
      </c>
      <c r="H77" t="s">
        <v>46</v>
      </c>
      <c r="I77" t="s">
        <v>175</v>
      </c>
      <c r="J77" s="1">
        <v>43151</v>
      </c>
      <c r="K77" s="1">
        <v>43188</v>
      </c>
      <c r="L77" t="s">
        <v>48</v>
      </c>
      <c r="N77" t="s">
        <v>993</v>
      </c>
    </row>
    <row r="78" spans="1:14" x14ac:dyDescent="0.25">
      <c r="A78" t="s">
        <v>339</v>
      </c>
      <c r="B78" t="s">
        <v>340</v>
      </c>
      <c r="C78" t="s">
        <v>325</v>
      </c>
      <c r="D78" t="s">
        <v>21</v>
      </c>
      <c r="E78">
        <v>83860</v>
      </c>
      <c r="F78" t="s">
        <v>22</v>
      </c>
      <c r="G78" t="s">
        <v>22</v>
      </c>
      <c r="H78" t="s">
        <v>46</v>
      </c>
      <c r="I78" t="s">
        <v>175</v>
      </c>
      <c r="J78" t="s">
        <v>1627</v>
      </c>
      <c r="K78" s="1">
        <v>43187</v>
      </c>
      <c r="L78" t="s">
        <v>1628</v>
      </c>
      <c r="M78" t="str">
        <f>HYPERLINK("https://www.regulations.gov/docket?D=FDA-2018-H-1282")</f>
        <v>https://www.regulations.gov/docket?D=FDA-2018-H-1282</v>
      </c>
      <c r="N78" t="s">
        <v>1627</v>
      </c>
    </row>
    <row r="79" spans="1:14" x14ac:dyDescent="0.25">
      <c r="A79" t="s">
        <v>2946</v>
      </c>
      <c r="B79" t="s">
        <v>2947</v>
      </c>
      <c r="C79" t="s">
        <v>289</v>
      </c>
      <c r="D79" t="s">
        <v>21</v>
      </c>
      <c r="E79">
        <v>83651</v>
      </c>
      <c r="F79" t="s">
        <v>22</v>
      </c>
      <c r="G79" t="s">
        <v>22</v>
      </c>
      <c r="H79" t="s">
        <v>46</v>
      </c>
      <c r="I79" t="s">
        <v>363</v>
      </c>
      <c r="J79" s="1">
        <v>43148</v>
      </c>
      <c r="K79" s="1">
        <v>43181</v>
      </c>
      <c r="L79" t="s">
        <v>48</v>
      </c>
      <c r="N79" t="s">
        <v>1648</v>
      </c>
    </row>
    <row r="80" spans="1:14" x14ac:dyDescent="0.25">
      <c r="A80" t="s">
        <v>344</v>
      </c>
      <c r="B80" t="s">
        <v>345</v>
      </c>
      <c r="C80" t="s">
        <v>54</v>
      </c>
      <c r="D80" t="s">
        <v>21</v>
      </c>
      <c r="E80">
        <v>83815</v>
      </c>
      <c r="F80" t="s">
        <v>22</v>
      </c>
      <c r="G80" t="s">
        <v>22</v>
      </c>
      <c r="H80" t="s">
        <v>46</v>
      </c>
      <c r="I80" t="s">
        <v>175</v>
      </c>
      <c r="J80" s="1">
        <v>43121</v>
      </c>
      <c r="K80" s="1">
        <v>43174</v>
      </c>
      <c r="L80" t="s">
        <v>48</v>
      </c>
      <c r="N80" t="s">
        <v>993</v>
      </c>
    </row>
    <row r="81" spans="1:14" x14ac:dyDescent="0.25">
      <c r="A81" t="s">
        <v>920</v>
      </c>
      <c r="B81" t="s">
        <v>921</v>
      </c>
      <c r="C81" t="s">
        <v>40</v>
      </c>
      <c r="D81" t="s">
        <v>21</v>
      </c>
      <c r="E81">
        <v>83404</v>
      </c>
      <c r="F81" t="s">
        <v>22</v>
      </c>
      <c r="G81" t="s">
        <v>22</v>
      </c>
      <c r="H81" t="s">
        <v>46</v>
      </c>
      <c r="I81" t="s">
        <v>47</v>
      </c>
      <c r="J81" t="s">
        <v>1627</v>
      </c>
      <c r="K81" s="1">
        <v>43168</v>
      </c>
      <c r="L81" t="s">
        <v>1628</v>
      </c>
      <c r="M81" t="str">
        <f>HYPERLINK("https://www.regulations.gov/docket?D=FDA-2018-H-1035")</f>
        <v>https://www.regulations.gov/docket?D=FDA-2018-H-1035</v>
      </c>
      <c r="N81" t="s">
        <v>1627</v>
      </c>
    </row>
    <row r="82" spans="1:14" x14ac:dyDescent="0.25">
      <c r="A82" t="s">
        <v>1728</v>
      </c>
      <c r="B82" t="s">
        <v>1729</v>
      </c>
      <c r="C82" t="s">
        <v>20</v>
      </c>
      <c r="D82" t="s">
        <v>21</v>
      </c>
      <c r="E82">
        <v>83704</v>
      </c>
      <c r="F82" t="s">
        <v>22</v>
      </c>
      <c r="G82" t="s">
        <v>22</v>
      </c>
      <c r="H82" t="s">
        <v>46</v>
      </c>
      <c r="I82" t="s">
        <v>363</v>
      </c>
      <c r="J82" s="1">
        <v>43123</v>
      </c>
      <c r="K82" s="1">
        <v>43153</v>
      </c>
      <c r="L82" t="s">
        <v>48</v>
      </c>
      <c r="N82" t="s">
        <v>1648</v>
      </c>
    </row>
    <row r="83" spans="1:14" x14ac:dyDescent="0.25">
      <c r="A83" t="s">
        <v>2251</v>
      </c>
      <c r="B83" t="s">
        <v>2252</v>
      </c>
      <c r="C83" t="s">
        <v>227</v>
      </c>
      <c r="D83" t="s">
        <v>21</v>
      </c>
      <c r="E83">
        <v>83605</v>
      </c>
      <c r="F83" t="s">
        <v>22</v>
      </c>
      <c r="G83" t="s">
        <v>22</v>
      </c>
      <c r="H83" t="s">
        <v>46</v>
      </c>
      <c r="I83" t="s">
        <v>363</v>
      </c>
      <c r="J83" s="1">
        <v>43131</v>
      </c>
      <c r="K83" s="1">
        <v>43153</v>
      </c>
      <c r="L83" t="s">
        <v>48</v>
      </c>
      <c r="N83" t="s">
        <v>1648</v>
      </c>
    </row>
    <row r="84" spans="1:14" x14ac:dyDescent="0.25">
      <c r="A84" t="s">
        <v>2562</v>
      </c>
      <c r="B84" t="s">
        <v>2563</v>
      </c>
      <c r="C84" t="s">
        <v>1656</v>
      </c>
      <c r="D84" t="s">
        <v>21</v>
      </c>
      <c r="E84">
        <v>83522</v>
      </c>
      <c r="F84" t="s">
        <v>22</v>
      </c>
      <c r="G84" t="s">
        <v>22</v>
      </c>
      <c r="H84" t="s">
        <v>46</v>
      </c>
      <c r="I84" t="s">
        <v>175</v>
      </c>
      <c r="J84" s="1">
        <v>43120</v>
      </c>
      <c r="K84" s="1">
        <v>43153</v>
      </c>
      <c r="L84" t="s">
        <v>48</v>
      </c>
      <c r="N84" t="s">
        <v>993</v>
      </c>
    </row>
    <row r="85" spans="1:14" x14ac:dyDescent="0.25">
      <c r="A85" t="s">
        <v>1133</v>
      </c>
      <c r="B85" t="s">
        <v>1719</v>
      </c>
      <c r="C85" t="s">
        <v>20</v>
      </c>
      <c r="D85" t="s">
        <v>21</v>
      </c>
      <c r="E85">
        <v>83709</v>
      </c>
      <c r="F85" t="s">
        <v>22</v>
      </c>
      <c r="G85" t="s">
        <v>22</v>
      </c>
      <c r="H85" t="s">
        <v>46</v>
      </c>
      <c r="I85" t="s">
        <v>175</v>
      </c>
      <c r="J85" s="1">
        <v>43137</v>
      </c>
      <c r="K85" s="1">
        <v>43153</v>
      </c>
      <c r="L85" t="s">
        <v>48</v>
      </c>
      <c r="N85" t="s">
        <v>993</v>
      </c>
    </row>
    <row r="86" spans="1:14" x14ac:dyDescent="0.25">
      <c r="A86" t="s">
        <v>97</v>
      </c>
      <c r="B86" t="s">
        <v>98</v>
      </c>
      <c r="C86" t="s">
        <v>40</v>
      </c>
      <c r="D86" t="s">
        <v>21</v>
      </c>
      <c r="E86">
        <v>83402</v>
      </c>
      <c r="F86" t="s">
        <v>22</v>
      </c>
      <c r="G86" t="s">
        <v>22</v>
      </c>
      <c r="H86" t="s">
        <v>46</v>
      </c>
      <c r="I86" t="s">
        <v>47</v>
      </c>
      <c r="J86" s="1">
        <v>43127</v>
      </c>
      <c r="K86" s="1">
        <v>43146</v>
      </c>
      <c r="L86" t="s">
        <v>48</v>
      </c>
      <c r="N86" t="s">
        <v>993</v>
      </c>
    </row>
    <row r="87" spans="1:14" x14ac:dyDescent="0.25">
      <c r="A87" t="s">
        <v>408</v>
      </c>
      <c r="B87" t="s">
        <v>1352</v>
      </c>
      <c r="C87" t="s">
        <v>743</v>
      </c>
      <c r="D87" t="s">
        <v>21</v>
      </c>
      <c r="E87">
        <v>83221</v>
      </c>
      <c r="F87" t="s">
        <v>22</v>
      </c>
      <c r="G87" t="s">
        <v>22</v>
      </c>
      <c r="H87" t="s">
        <v>46</v>
      </c>
      <c r="I87" t="s">
        <v>47</v>
      </c>
      <c r="J87" s="1">
        <v>43127</v>
      </c>
      <c r="K87" s="1">
        <v>43146</v>
      </c>
      <c r="L87" t="s">
        <v>48</v>
      </c>
      <c r="N87" t="s">
        <v>993</v>
      </c>
    </row>
    <row r="88" spans="1:14" x14ac:dyDescent="0.25">
      <c r="A88" t="s">
        <v>1038</v>
      </c>
      <c r="B88" t="s">
        <v>1039</v>
      </c>
      <c r="C88" t="s">
        <v>1009</v>
      </c>
      <c r="D88" t="s">
        <v>21</v>
      </c>
      <c r="E88">
        <v>83274</v>
      </c>
      <c r="F88" t="s">
        <v>22</v>
      </c>
      <c r="G88" t="s">
        <v>22</v>
      </c>
      <c r="H88" t="s">
        <v>46</v>
      </c>
      <c r="I88" t="s">
        <v>47</v>
      </c>
      <c r="J88" s="1">
        <v>43127</v>
      </c>
      <c r="K88" s="1">
        <v>43146</v>
      </c>
      <c r="L88" t="s">
        <v>48</v>
      </c>
      <c r="N88" t="s">
        <v>1648</v>
      </c>
    </row>
    <row r="89" spans="1:14" x14ac:dyDescent="0.25">
      <c r="A89" t="s">
        <v>2990</v>
      </c>
      <c r="B89" t="s">
        <v>2991</v>
      </c>
      <c r="C89" t="s">
        <v>40</v>
      </c>
      <c r="D89" t="s">
        <v>21</v>
      </c>
      <c r="E89">
        <v>83401</v>
      </c>
      <c r="F89" t="s">
        <v>22</v>
      </c>
      <c r="G89" t="s">
        <v>22</v>
      </c>
      <c r="H89" t="s">
        <v>46</v>
      </c>
      <c r="I89" t="s">
        <v>47</v>
      </c>
      <c r="J89" s="1">
        <v>43127</v>
      </c>
      <c r="K89" s="1">
        <v>43146</v>
      </c>
      <c r="L89" t="s">
        <v>48</v>
      </c>
      <c r="N89" t="s">
        <v>1648</v>
      </c>
    </row>
    <row r="90" spans="1:14" x14ac:dyDescent="0.25">
      <c r="A90" t="s">
        <v>661</v>
      </c>
      <c r="B90" t="s">
        <v>662</v>
      </c>
      <c r="C90" t="s">
        <v>54</v>
      </c>
      <c r="D90" t="s">
        <v>21</v>
      </c>
      <c r="E90">
        <v>83814</v>
      </c>
      <c r="F90" t="s">
        <v>22</v>
      </c>
      <c r="G90" t="s">
        <v>22</v>
      </c>
      <c r="H90" t="s">
        <v>46</v>
      </c>
      <c r="I90" t="s">
        <v>175</v>
      </c>
      <c r="J90" s="1">
        <v>43121</v>
      </c>
      <c r="K90" s="1">
        <v>43139</v>
      </c>
      <c r="L90" t="s">
        <v>48</v>
      </c>
      <c r="N90" t="s">
        <v>1648</v>
      </c>
    </row>
    <row r="91" spans="1:14" x14ac:dyDescent="0.25">
      <c r="A91" t="s">
        <v>560</v>
      </c>
      <c r="B91" t="s">
        <v>561</v>
      </c>
      <c r="C91" t="s">
        <v>556</v>
      </c>
      <c r="D91" t="s">
        <v>21</v>
      </c>
      <c r="E91">
        <v>83455</v>
      </c>
      <c r="F91" t="s">
        <v>22</v>
      </c>
      <c r="G91" t="s">
        <v>22</v>
      </c>
      <c r="H91" t="s">
        <v>46</v>
      </c>
      <c r="I91" t="s">
        <v>47</v>
      </c>
      <c r="J91" t="s">
        <v>1627</v>
      </c>
      <c r="K91" s="1">
        <v>43132</v>
      </c>
      <c r="L91" t="s">
        <v>1628</v>
      </c>
      <c r="M91" t="str">
        <f>HYPERLINK("https://www.regulations.gov/docket?D=FDA-2018-H-0473")</f>
        <v>https://www.regulations.gov/docket?D=FDA-2018-H-0473</v>
      </c>
      <c r="N91" t="s">
        <v>1627</v>
      </c>
    </row>
    <row r="92" spans="1:14" x14ac:dyDescent="0.25">
      <c r="A92" t="s">
        <v>2649</v>
      </c>
      <c r="B92" t="s">
        <v>2650</v>
      </c>
      <c r="C92" t="s">
        <v>1662</v>
      </c>
      <c r="D92" t="s">
        <v>21</v>
      </c>
      <c r="E92">
        <v>83501</v>
      </c>
      <c r="F92" t="s">
        <v>22</v>
      </c>
      <c r="G92" t="s">
        <v>22</v>
      </c>
      <c r="H92" t="s">
        <v>46</v>
      </c>
      <c r="I92" t="s">
        <v>47</v>
      </c>
      <c r="J92" s="1">
        <v>43107</v>
      </c>
      <c r="K92" s="1">
        <v>43132</v>
      </c>
      <c r="L92" t="s">
        <v>48</v>
      </c>
      <c r="N92" t="s">
        <v>993</v>
      </c>
    </row>
    <row r="93" spans="1:14" x14ac:dyDescent="0.25">
      <c r="A93" t="s">
        <v>431</v>
      </c>
      <c r="B93" t="s">
        <v>432</v>
      </c>
      <c r="C93" t="s">
        <v>424</v>
      </c>
      <c r="D93" t="s">
        <v>21</v>
      </c>
      <c r="E93">
        <v>83611</v>
      </c>
      <c r="F93" t="s">
        <v>22</v>
      </c>
      <c r="G93" t="s">
        <v>22</v>
      </c>
      <c r="H93" t="s">
        <v>46</v>
      </c>
      <c r="I93" t="s">
        <v>175</v>
      </c>
      <c r="J93" s="1">
        <v>43096</v>
      </c>
      <c r="K93" s="1">
        <v>43111</v>
      </c>
      <c r="L93" t="s">
        <v>48</v>
      </c>
      <c r="N93" t="s">
        <v>993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39DE4-5E34-4E64-89E5-B6DBA2082BF8}">
  <dimension ref="A1:N37"/>
  <sheetViews>
    <sheetView topLeftCell="A27" workbookViewId="0">
      <selection activeCell="A2" sqref="A2:XFD3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2119</v>
      </c>
      <c r="B2" t="s">
        <v>2811</v>
      </c>
      <c r="C2" t="s">
        <v>2121</v>
      </c>
      <c r="D2" t="s">
        <v>21</v>
      </c>
      <c r="E2">
        <v>83252</v>
      </c>
      <c r="F2" t="s">
        <v>22</v>
      </c>
      <c r="G2" t="s">
        <v>22</v>
      </c>
      <c r="H2" t="s">
        <v>2812</v>
      </c>
      <c r="I2" t="s">
        <v>363</v>
      </c>
      <c r="J2" s="1">
        <v>43155</v>
      </c>
      <c r="K2" s="1">
        <v>43237</v>
      </c>
      <c r="L2" t="s">
        <v>48</v>
      </c>
      <c r="N2" t="s">
        <v>49</v>
      </c>
    </row>
    <row r="3" spans="1:14" x14ac:dyDescent="0.25">
      <c r="A3" t="s">
        <v>515</v>
      </c>
      <c r="B3" t="s">
        <v>2913</v>
      </c>
      <c r="C3" t="s">
        <v>40</v>
      </c>
      <c r="D3" t="s">
        <v>21</v>
      </c>
      <c r="E3">
        <v>83401</v>
      </c>
      <c r="F3" t="s">
        <v>22</v>
      </c>
      <c r="G3" t="s">
        <v>22</v>
      </c>
      <c r="H3" t="s">
        <v>2812</v>
      </c>
      <c r="I3" t="s">
        <v>221</v>
      </c>
      <c r="J3" s="1">
        <v>43162</v>
      </c>
      <c r="K3" s="1">
        <v>43202</v>
      </c>
      <c r="L3" t="s">
        <v>48</v>
      </c>
      <c r="N3" t="s">
        <v>2076</v>
      </c>
    </row>
    <row r="4" spans="1:14" x14ac:dyDescent="0.25">
      <c r="A4" t="s">
        <v>102</v>
      </c>
      <c r="B4" t="s">
        <v>2916</v>
      </c>
      <c r="C4" t="s">
        <v>40</v>
      </c>
      <c r="D4" t="s">
        <v>21</v>
      </c>
      <c r="E4">
        <v>83401</v>
      </c>
      <c r="F4" t="s">
        <v>22</v>
      </c>
      <c r="G4" t="s">
        <v>22</v>
      </c>
      <c r="H4" t="s">
        <v>2812</v>
      </c>
      <c r="I4" t="s">
        <v>221</v>
      </c>
      <c r="J4" s="1">
        <v>43162</v>
      </c>
      <c r="K4" s="1">
        <v>43202</v>
      </c>
      <c r="L4" t="s">
        <v>48</v>
      </c>
      <c r="N4" t="s">
        <v>1635</v>
      </c>
    </row>
    <row r="5" spans="1:14" x14ac:dyDescent="0.25">
      <c r="A5" t="s">
        <v>2917</v>
      </c>
      <c r="B5" t="s">
        <v>2918</v>
      </c>
      <c r="C5" t="s">
        <v>40</v>
      </c>
      <c r="D5" t="s">
        <v>21</v>
      </c>
      <c r="E5">
        <v>83404</v>
      </c>
      <c r="F5" t="s">
        <v>22</v>
      </c>
      <c r="G5" t="s">
        <v>22</v>
      </c>
      <c r="H5" t="s">
        <v>2812</v>
      </c>
      <c r="I5" t="s">
        <v>363</v>
      </c>
      <c r="J5" s="1">
        <v>43162</v>
      </c>
      <c r="K5" s="1">
        <v>43202</v>
      </c>
      <c r="L5" t="s">
        <v>48</v>
      </c>
      <c r="N5" t="s">
        <v>1635</v>
      </c>
    </row>
    <row r="6" spans="1:14" x14ac:dyDescent="0.25">
      <c r="A6" t="s">
        <v>491</v>
      </c>
      <c r="B6" t="s">
        <v>492</v>
      </c>
      <c r="C6" t="s">
        <v>479</v>
      </c>
      <c r="D6" t="s">
        <v>21</v>
      </c>
      <c r="E6">
        <v>83276</v>
      </c>
      <c r="F6" t="s">
        <v>22</v>
      </c>
      <c r="G6" t="s">
        <v>22</v>
      </c>
      <c r="H6" t="s">
        <v>2812</v>
      </c>
      <c r="I6" t="s">
        <v>221</v>
      </c>
      <c r="J6" t="s">
        <v>1627</v>
      </c>
      <c r="K6" s="1">
        <v>43165</v>
      </c>
      <c r="L6" t="s">
        <v>1628</v>
      </c>
      <c r="M6" t="str">
        <f>HYPERLINK("https://www.regulations.gov/docket?D=FDA-2018-H-0954")</f>
        <v>https://www.regulations.gov/docket?D=FDA-2018-H-0954</v>
      </c>
      <c r="N6" t="s">
        <v>1627</v>
      </c>
    </row>
    <row r="7" spans="1:14" x14ac:dyDescent="0.25">
      <c r="A7" t="s">
        <v>108</v>
      </c>
      <c r="B7" t="s">
        <v>109</v>
      </c>
      <c r="C7" t="s">
        <v>110</v>
      </c>
      <c r="D7" t="s">
        <v>21</v>
      </c>
      <c r="E7">
        <v>83406</v>
      </c>
      <c r="F7" t="s">
        <v>22</v>
      </c>
      <c r="G7" t="s">
        <v>22</v>
      </c>
      <c r="H7" t="s">
        <v>2812</v>
      </c>
      <c r="I7" t="s">
        <v>363</v>
      </c>
      <c r="J7" s="1">
        <v>43127</v>
      </c>
      <c r="K7" s="1">
        <v>43146</v>
      </c>
      <c r="L7" t="s">
        <v>48</v>
      </c>
      <c r="N7" t="s">
        <v>2076</v>
      </c>
    </row>
    <row r="8" spans="1:14" x14ac:dyDescent="0.25">
      <c r="A8" t="s">
        <v>29</v>
      </c>
      <c r="B8" t="s">
        <v>1095</v>
      </c>
      <c r="C8" t="s">
        <v>500</v>
      </c>
      <c r="D8" t="s">
        <v>21</v>
      </c>
      <c r="E8">
        <v>83201</v>
      </c>
      <c r="F8" t="s">
        <v>22</v>
      </c>
      <c r="G8" t="s">
        <v>22</v>
      </c>
      <c r="H8" t="s">
        <v>2812</v>
      </c>
      <c r="I8" t="s">
        <v>221</v>
      </c>
      <c r="J8" t="s">
        <v>1627</v>
      </c>
      <c r="K8" s="1">
        <v>43144</v>
      </c>
      <c r="L8" t="s">
        <v>1628</v>
      </c>
      <c r="M8" t="str">
        <f>HYPERLINK("https://www.regulations.gov/docket?D=FDA-2018-H-0666")</f>
        <v>https://www.regulations.gov/docket?D=FDA-2018-H-0666</v>
      </c>
      <c r="N8" t="s">
        <v>1627</v>
      </c>
    </row>
    <row r="9" spans="1:14" x14ac:dyDescent="0.25">
      <c r="A9" t="s">
        <v>2764</v>
      </c>
      <c r="B9" t="s">
        <v>2765</v>
      </c>
      <c r="C9" t="s">
        <v>500</v>
      </c>
      <c r="D9" t="s">
        <v>21</v>
      </c>
      <c r="E9">
        <v>83201</v>
      </c>
      <c r="F9" t="s">
        <v>22</v>
      </c>
      <c r="G9" t="s">
        <v>22</v>
      </c>
      <c r="H9" t="s">
        <v>2812</v>
      </c>
      <c r="I9" t="s">
        <v>221</v>
      </c>
      <c r="J9" s="1">
        <v>43120</v>
      </c>
      <c r="K9" s="1">
        <v>43139</v>
      </c>
      <c r="L9" t="s">
        <v>48</v>
      </c>
      <c r="N9" t="s">
        <v>1635</v>
      </c>
    </row>
    <row r="10" spans="1:14" x14ac:dyDescent="0.25">
      <c r="A10" t="s">
        <v>1093</v>
      </c>
      <c r="B10" t="s">
        <v>1275</v>
      </c>
      <c r="C10" t="s">
        <v>1242</v>
      </c>
      <c r="D10" t="s">
        <v>21</v>
      </c>
      <c r="E10">
        <v>83202</v>
      </c>
      <c r="F10" t="s">
        <v>22</v>
      </c>
      <c r="G10" t="s">
        <v>22</v>
      </c>
      <c r="H10" t="s">
        <v>2812</v>
      </c>
      <c r="I10" t="s">
        <v>221</v>
      </c>
      <c r="J10" s="1">
        <v>43120</v>
      </c>
      <c r="K10" s="1">
        <v>43139</v>
      </c>
      <c r="L10" t="s">
        <v>48</v>
      </c>
      <c r="N10" t="s">
        <v>1635</v>
      </c>
    </row>
    <row r="11" spans="1:14" x14ac:dyDescent="0.25">
      <c r="A11" t="s">
        <v>1820</v>
      </c>
      <c r="B11" t="s">
        <v>1821</v>
      </c>
      <c r="C11" t="s">
        <v>500</v>
      </c>
      <c r="D11" t="s">
        <v>21</v>
      </c>
      <c r="E11">
        <v>83201</v>
      </c>
      <c r="F11" t="s">
        <v>22</v>
      </c>
      <c r="G11" t="s">
        <v>22</v>
      </c>
      <c r="H11" t="s">
        <v>2812</v>
      </c>
      <c r="I11" t="s">
        <v>221</v>
      </c>
      <c r="J11" s="1">
        <v>43120</v>
      </c>
      <c r="K11" s="1">
        <v>43139</v>
      </c>
      <c r="L11" t="s">
        <v>48</v>
      </c>
      <c r="N11" t="s">
        <v>2076</v>
      </c>
    </row>
    <row r="12" spans="1:14" x14ac:dyDescent="0.25">
      <c r="A12" t="s">
        <v>1681</v>
      </c>
      <c r="B12" t="s">
        <v>1682</v>
      </c>
      <c r="C12" t="s">
        <v>1683</v>
      </c>
      <c r="D12" t="s">
        <v>21</v>
      </c>
      <c r="E12">
        <v>83852</v>
      </c>
      <c r="F12" t="s">
        <v>22</v>
      </c>
      <c r="G12" t="s">
        <v>22</v>
      </c>
      <c r="H12" t="s">
        <v>2812</v>
      </c>
      <c r="I12" t="s">
        <v>363</v>
      </c>
      <c r="J12" s="1">
        <v>43106</v>
      </c>
      <c r="K12" s="1">
        <v>43139</v>
      </c>
      <c r="L12" t="s">
        <v>48</v>
      </c>
      <c r="N12" t="s">
        <v>1635</v>
      </c>
    </row>
    <row r="13" spans="1:14" x14ac:dyDescent="0.25">
      <c r="A13" t="s">
        <v>2848</v>
      </c>
      <c r="B13" t="s">
        <v>2849</v>
      </c>
      <c r="C13" t="s">
        <v>2850</v>
      </c>
      <c r="D13" t="s">
        <v>21</v>
      </c>
      <c r="E13">
        <v>83815</v>
      </c>
      <c r="F13" t="s">
        <v>22</v>
      </c>
      <c r="G13" t="s">
        <v>22</v>
      </c>
      <c r="H13" t="s">
        <v>2851</v>
      </c>
      <c r="I13" t="s">
        <v>363</v>
      </c>
      <c r="J13" s="1">
        <v>43170</v>
      </c>
      <c r="K13" s="1">
        <v>43223</v>
      </c>
      <c r="L13" t="s">
        <v>48</v>
      </c>
      <c r="N13" t="s">
        <v>1635</v>
      </c>
    </row>
    <row r="14" spans="1:14" x14ac:dyDescent="0.25">
      <c r="A14" t="s">
        <v>111</v>
      </c>
      <c r="B14" t="s">
        <v>112</v>
      </c>
      <c r="C14" t="s">
        <v>113</v>
      </c>
      <c r="D14" t="s">
        <v>21</v>
      </c>
      <c r="E14">
        <v>83676</v>
      </c>
      <c r="F14" t="s">
        <v>22</v>
      </c>
      <c r="G14" t="s">
        <v>22</v>
      </c>
      <c r="H14" t="s">
        <v>114</v>
      </c>
      <c r="I14" t="s">
        <v>115</v>
      </c>
      <c r="J14" s="1">
        <v>43687</v>
      </c>
      <c r="K14" s="1">
        <v>43727</v>
      </c>
      <c r="L14" t="s">
        <v>48</v>
      </c>
      <c r="N14" t="s">
        <v>49</v>
      </c>
    </row>
    <row r="15" spans="1:14" x14ac:dyDescent="0.25">
      <c r="A15" t="s">
        <v>219</v>
      </c>
      <c r="B15" t="s">
        <v>220</v>
      </c>
      <c r="C15" t="s">
        <v>20</v>
      </c>
      <c r="D15" t="s">
        <v>21</v>
      </c>
      <c r="E15">
        <v>83714</v>
      </c>
      <c r="F15" t="s">
        <v>22</v>
      </c>
      <c r="G15" t="s">
        <v>22</v>
      </c>
      <c r="H15" t="s">
        <v>114</v>
      </c>
      <c r="I15" t="s">
        <v>221</v>
      </c>
      <c r="J15" s="1">
        <v>43687</v>
      </c>
      <c r="K15" s="1">
        <v>43713</v>
      </c>
      <c r="L15" t="s">
        <v>48</v>
      </c>
      <c r="N15" t="s">
        <v>49</v>
      </c>
    </row>
    <row r="16" spans="1:14" x14ac:dyDescent="0.25">
      <c r="A16" t="s">
        <v>361</v>
      </c>
      <c r="B16" t="s">
        <v>362</v>
      </c>
      <c r="C16" t="s">
        <v>54</v>
      </c>
      <c r="D16" t="s">
        <v>21</v>
      </c>
      <c r="E16">
        <v>83814</v>
      </c>
      <c r="F16" t="s">
        <v>22</v>
      </c>
      <c r="G16" t="s">
        <v>22</v>
      </c>
      <c r="H16" t="s">
        <v>114</v>
      </c>
      <c r="I16" t="s">
        <v>363</v>
      </c>
      <c r="J16" s="1">
        <v>43665</v>
      </c>
      <c r="K16" s="1">
        <v>43692</v>
      </c>
      <c r="L16" t="s">
        <v>48</v>
      </c>
      <c r="N16" t="s">
        <v>49</v>
      </c>
    </row>
    <row r="17" spans="1:14" x14ac:dyDescent="0.25">
      <c r="A17" t="s">
        <v>364</v>
      </c>
      <c r="B17" t="s">
        <v>365</v>
      </c>
      <c r="C17" t="s">
        <v>72</v>
      </c>
      <c r="D17" t="s">
        <v>21</v>
      </c>
      <c r="E17">
        <v>83815</v>
      </c>
      <c r="F17" t="s">
        <v>22</v>
      </c>
      <c r="G17" t="s">
        <v>22</v>
      </c>
      <c r="H17" t="s">
        <v>114</v>
      </c>
      <c r="I17" t="s">
        <v>366</v>
      </c>
      <c r="J17" s="1">
        <v>43665</v>
      </c>
      <c r="K17" s="1">
        <v>43692</v>
      </c>
      <c r="L17" t="s">
        <v>48</v>
      </c>
      <c r="N17" t="s">
        <v>49</v>
      </c>
    </row>
    <row r="18" spans="1:14" x14ac:dyDescent="0.25">
      <c r="A18" t="s">
        <v>513</v>
      </c>
      <c r="B18" t="s">
        <v>514</v>
      </c>
      <c r="C18" t="s">
        <v>40</v>
      </c>
      <c r="D18" t="s">
        <v>21</v>
      </c>
      <c r="E18">
        <v>83404</v>
      </c>
      <c r="F18" t="s">
        <v>22</v>
      </c>
      <c r="G18" t="s">
        <v>22</v>
      </c>
      <c r="H18" t="s">
        <v>114</v>
      </c>
      <c r="I18" t="s">
        <v>221</v>
      </c>
      <c r="J18" s="1">
        <v>43652</v>
      </c>
      <c r="K18" s="1">
        <v>43678</v>
      </c>
      <c r="L18" t="s">
        <v>48</v>
      </c>
      <c r="N18" t="s">
        <v>49</v>
      </c>
    </row>
    <row r="19" spans="1:14" x14ac:dyDescent="0.25">
      <c r="A19" t="s">
        <v>515</v>
      </c>
      <c r="B19" t="s">
        <v>516</v>
      </c>
      <c r="C19" t="s">
        <v>40</v>
      </c>
      <c r="D19" t="s">
        <v>21</v>
      </c>
      <c r="E19">
        <v>83401</v>
      </c>
      <c r="F19" t="s">
        <v>22</v>
      </c>
      <c r="G19" t="s">
        <v>22</v>
      </c>
      <c r="H19" t="s">
        <v>114</v>
      </c>
      <c r="I19" t="s">
        <v>221</v>
      </c>
      <c r="J19" s="1">
        <v>43654</v>
      </c>
      <c r="K19" s="1">
        <v>43678</v>
      </c>
      <c r="L19" t="s">
        <v>48</v>
      </c>
      <c r="N19" t="s">
        <v>49</v>
      </c>
    </row>
    <row r="20" spans="1:14" x14ac:dyDescent="0.25">
      <c r="A20" t="s">
        <v>517</v>
      </c>
      <c r="B20" t="s">
        <v>518</v>
      </c>
      <c r="C20" t="s">
        <v>51</v>
      </c>
      <c r="D20" t="s">
        <v>21</v>
      </c>
      <c r="E20">
        <v>83642</v>
      </c>
      <c r="F20" t="s">
        <v>22</v>
      </c>
      <c r="G20" t="s">
        <v>22</v>
      </c>
      <c r="H20" t="s">
        <v>114</v>
      </c>
      <c r="I20" t="s">
        <v>115</v>
      </c>
      <c r="J20" s="1">
        <v>43647</v>
      </c>
      <c r="K20" s="1">
        <v>43678</v>
      </c>
      <c r="L20" t="s">
        <v>48</v>
      </c>
      <c r="N20" t="s">
        <v>49</v>
      </c>
    </row>
    <row r="21" spans="1:14" x14ac:dyDescent="0.25">
      <c r="A21" t="s">
        <v>519</v>
      </c>
      <c r="B21" t="s">
        <v>520</v>
      </c>
      <c r="C21" t="s">
        <v>110</v>
      </c>
      <c r="D21" t="s">
        <v>21</v>
      </c>
      <c r="E21">
        <v>83406</v>
      </c>
      <c r="F21" t="s">
        <v>22</v>
      </c>
      <c r="G21" t="s">
        <v>22</v>
      </c>
      <c r="H21" t="s">
        <v>114</v>
      </c>
      <c r="I21" t="s">
        <v>363</v>
      </c>
      <c r="J21" s="1">
        <v>43654</v>
      </c>
      <c r="K21" s="1">
        <v>43678</v>
      </c>
      <c r="L21" t="s">
        <v>48</v>
      </c>
      <c r="N21" t="s">
        <v>49</v>
      </c>
    </row>
    <row r="22" spans="1:14" x14ac:dyDescent="0.25">
      <c r="A22" t="s">
        <v>601</v>
      </c>
      <c r="B22" t="s">
        <v>602</v>
      </c>
      <c r="C22" t="s">
        <v>20</v>
      </c>
      <c r="D22" t="s">
        <v>21</v>
      </c>
      <c r="E22">
        <v>83705</v>
      </c>
      <c r="F22" t="s">
        <v>22</v>
      </c>
      <c r="G22" t="s">
        <v>22</v>
      </c>
      <c r="H22" t="s">
        <v>114</v>
      </c>
      <c r="I22" t="s">
        <v>115</v>
      </c>
      <c r="J22" s="1">
        <v>43644</v>
      </c>
      <c r="K22" s="1">
        <v>43671</v>
      </c>
      <c r="L22" t="s">
        <v>48</v>
      </c>
      <c r="N22" t="s">
        <v>49</v>
      </c>
    </row>
    <row r="23" spans="1:14" x14ac:dyDescent="0.25">
      <c r="A23" t="s">
        <v>929</v>
      </c>
      <c r="B23" t="s">
        <v>930</v>
      </c>
      <c r="C23" t="s">
        <v>123</v>
      </c>
      <c r="D23" t="s">
        <v>21</v>
      </c>
      <c r="E23">
        <v>83316</v>
      </c>
      <c r="F23" t="s">
        <v>22</v>
      </c>
      <c r="G23" t="s">
        <v>22</v>
      </c>
      <c r="H23" t="s">
        <v>114</v>
      </c>
      <c r="I23" t="s">
        <v>221</v>
      </c>
      <c r="J23" s="1">
        <v>43600</v>
      </c>
      <c r="K23" s="1">
        <v>43651</v>
      </c>
      <c r="L23" t="s">
        <v>48</v>
      </c>
      <c r="N23" t="s">
        <v>49</v>
      </c>
    </row>
    <row r="24" spans="1:14" x14ac:dyDescent="0.25">
      <c r="A24" t="s">
        <v>929</v>
      </c>
      <c r="B24" t="s">
        <v>1629</v>
      </c>
      <c r="C24" t="s">
        <v>1480</v>
      </c>
      <c r="D24" t="s">
        <v>21</v>
      </c>
      <c r="E24">
        <v>83338</v>
      </c>
      <c r="F24" t="s">
        <v>22</v>
      </c>
      <c r="G24" t="s">
        <v>22</v>
      </c>
      <c r="H24" t="s">
        <v>114</v>
      </c>
      <c r="I24" t="s">
        <v>221</v>
      </c>
      <c r="J24" t="s">
        <v>1627</v>
      </c>
      <c r="K24" s="1">
        <v>43424</v>
      </c>
      <c r="L24" t="s">
        <v>1628</v>
      </c>
      <c r="M24" t="str">
        <f>HYPERLINK("https://www.regulations.gov/docket?D=FDA-2018-H-4408")</f>
        <v>https://www.regulations.gov/docket?D=FDA-2018-H-4408</v>
      </c>
      <c r="N24" t="s">
        <v>1627</v>
      </c>
    </row>
    <row r="25" spans="1:14" x14ac:dyDescent="0.25">
      <c r="A25" t="s">
        <v>1632</v>
      </c>
      <c r="B25" t="s">
        <v>1633</v>
      </c>
      <c r="C25" t="s">
        <v>500</v>
      </c>
      <c r="D25" t="s">
        <v>21</v>
      </c>
      <c r="E25">
        <v>83201</v>
      </c>
      <c r="F25" t="s">
        <v>22</v>
      </c>
      <c r="G25" t="s">
        <v>22</v>
      </c>
      <c r="H25" t="s">
        <v>114</v>
      </c>
      <c r="I25" t="s">
        <v>221</v>
      </c>
      <c r="J25" t="s">
        <v>1627</v>
      </c>
      <c r="K25" s="1">
        <v>43417</v>
      </c>
      <c r="L25" t="s">
        <v>1628</v>
      </c>
      <c r="M25" t="str">
        <f>HYPERLINK("https://www.regulations.gov/docket?D=FDA-2018-H-4311")</f>
        <v>https://www.regulations.gov/docket?D=FDA-2018-H-4311</v>
      </c>
      <c r="N25" t="s">
        <v>1627</v>
      </c>
    </row>
    <row r="26" spans="1:14" x14ac:dyDescent="0.25">
      <c r="A26" t="s">
        <v>779</v>
      </c>
      <c r="B26" t="s">
        <v>1634</v>
      </c>
      <c r="C26" t="s">
        <v>289</v>
      </c>
      <c r="D26" t="s">
        <v>21</v>
      </c>
      <c r="E26">
        <v>83686</v>
      </c>
      <c r="F26" t="s">
        <v>22</v>
      </c>
      <c r="G26" t="s">
        <v>22</v>
      </c>
      <c r="H26" t="s">
        <v>114</v>
      </c>
      <c r="I26" t="s">
        <v>363</v>
      </c>
      <c r="J26" s="1">
        <v>43348</v>
      </c>
      <c r="K26" s="1">
        <v>43412</v>
      </c>
      <c r="L26" t="s">
        <v>48</v>
      </c>
      <c r="N26" t="s">
        <v>1635</v>
      </c>
    </row>
    <row r="27" spans="1:14" x14ac:dyDescent="0.25">
      <c r="A27" t="s">
        <v>1652</v>
      </c>
      <c r="B27" t="s">
        <v>1653</v>
      </c>
      <c r="C27" t="s">
        <v>40</v>
      </c>
      <c r="D27" t="s">
        <v>21</v>
      </c>
      <c r="E27">
        <v>83402</v>
      </c>
      <c r="F27" t="s">
        <v>22</v>
      </c>
      <c r="G27" t="s">
        <v>22</v>
      </c>
      <c r="H27" t="s">
        <v>114</v>
      </c>
      <c r="I27" t="s">
        <v>221</v>
      </c>
      <c r="J27" t="s">
        <v>1627</v>
      </c>
      <c r="K27" s="1">
        <v>43377</v>
      </c>
      <c r="L27" t="s">
        <v>1628</v>
      </c>
      <c r="M27" t="str">
        <f>HYPERLINK("https://www.regulations.gov/docket?D=FDA-2018-H-3754")</f>
        <v>https://www.regulations.gov/docket?D=FDA-2018-H-3754</v>
      </c>
      <c r="N27" t="s">
        <v>1627</v>
      </c>
    </row>
    <row r="28" spans="1:14" x14ac:dyDescent="0.25">
      <c r="A28" t="s">
        <v>1949</v>
      </c>
      <c r="B28" t="s">
        <v>1950</v>
      </c>
      <c r="C28" t="s">
        <v>1662</v>
      </c>
      <c r="D28" t="s">
        <v>21</v>
      </c>
      <c r="E28">
        <v>83501</v>
      </c>
      <c r="F28" t="s">
        <v>22</v>
      </c>
      <c r="G28" t="s">
        <v>22</v>
      </c>
      <c r="H28" t="s">
        <v>114</v>
      </c>
      <c r="I28" t="s">
        <v>221</v>
      </c>
      <c r="J28" s="1">
        <v>43303</v>
      </c>
      <c r="K28" s="1">
        <v>43314</v>
      </c>
      <c r="L28" t="s">
        <v>48</v>
      </c>
      <c r="N28" t="s">
        <v>1635</v>
      </c>
    </row>
    <row r="29" spans="1:14" x14ac:dyDescent="0.25">
      <c r="A29" t="s">
        <v>2022</v>
      </c>
      <c r="B29" t="s">
        <v>2023</v>
      </c>
      <c r="C29" t="s">
        <v>500</v>
      </c>
      <c r="D29" t="s">
        <v>21</v>
      </c>
      <c r="E29">
        <v>83201</v>
      </c>
      <c r="F29" t="s">
        <v>22</v>
      </c>
      <c r="G29" t="s">
        <v>22</v>
      </c>
      <c r="H29" t="s">
        <v>114</v>
      </c>
      <c r="I29" t="s">
        <v>221</v>
      </c>
      <c r="J29" s="1">
        <v>43284</v>
      </c>
      <c r="K29" s="1">
        <v>43307</v>
      </c>
      <c r="L29" t="s">
        <v>48</v>
      </c>
      <c r="N29" t="s">
        <v>1635</v>
      </c>
    </row>
    <row r="30" spans="1:14" x14ac:dyDescent="0.25">
      <c r="A30" t="s">
        <v>1722</v>
      </c>
      <c r="B30" t="s">
        <v>2071</v>
      </c>
      <c r="C30" t="s">
        <v>1242</v>
      </c>
      <c r="D30" t="s">
        <v>21</v>
      </c>
      <c r="E30">
        <v>83202</v>
      </c>
      <c r="F30" t="s">
        <v>22</v>
      </c>
      <c r="G30" t="s">
        <v>22</v>
      </c>
      <c r="H30" t="s">
        <v>114</v>
      </c>
      <c r="I30" t="s">
        <v>221</v>
      </c>
      <c r="J30" s="1">
        <v>43284</v>
      </c>
      <c r="K30" s="1">
        <v>43300</v>
      </c>
      <c r="L30" t="s">
        <v>48</v>
      </c>
      <c r="N30" t="s">
        <v>1635</v>
      </c>
    </row>
    <row r="31" spans="1:14" x14ac:dyDescent="0.25">
      <c r="A31" t="s">
        <v>2072</v>
      </c>
      <c r="B31" t="s">
        <v>2073</v>
      </c>
      <c r="C31" t="s">
        <v>500</v>
      </c>
      <c r="D31" t="s">
        <v>21</v>
      </c>
      <c r="E31">
        <v>83204</v>
      </c>
      <c r="F31" t="s">
        <v>22</v>
      </c>
      <c r="G31" t="s">
        <v>22</v>
      </c>
      <c r="H31" t="s">
        <v>114</v>
      </c>
      <c r="I31" t="s">
        <v>221</v>
      </c>
      <c r="J31" s="1">
        <v>43281</v>
      </c>
      <c r="K31" s="1">
        <v>43300</v>
      </c>
      <c r="L31" t="s">
        <v>48</v>
      </c>
      <c r="N31" t="s">
        <v>1635</v>
      </c>
    </row>
    <row r="32" spans="1:14" x14ac:dyDescent="0.25">
      <c r="A32" t="s">
        <v>929</v>
      </c>
      <c r="B32" t="s">
        <v>1629</v>
      </c>
      <c r="C32" t="s">
        <v>1480</v>
      </c>
      <c r="D32" t="s">
        <v>21</v>
      </c>
      <c r="E32">
        <v>83338</v>
      </c>
      <c r="F32" t="s">
        <v>22</v>
      </c>
      <c r="G32" t="s">
        <v>22</v>
      </c>
      <c r="H32" t="s">
        <v>114</v>
      </c>
      <c r="I32" t="s">
        <v>221</v>
      </c>
      <c r="J32" s="1">
        <v>43288</v>
      </c>
      <c r="K32" s="1">
        <v>43300</v>
      </c>
      <c r="L32" t="s">
        <v>48</v>
      </c>
      <c r="N32" t="s">
        <v>2076</v>
      </c>
    </row>
    <row r="33" spans="1:14" x14ac:dyDescent="0.25">
      <c r="A33" t="s">
        <v>1818</v>
      </c>
      <c r="B33" t="s">
        <v>1819</v>
      </c>
      <c r="C33" t="s">
        <v>500</v>
      </c>
      <c r="D33" t="s">
        <v>21</v>
      </c>
      <c r="E33">
        <v>83201</v>
      </c>
      <c r="F33" t="s">
        <v>22</v>
      </c>
      <c r="G33" t="s">
        <v>22</v>
      </c>
      <c r="H33" t="s">
        <v>114</v>
      </c>
      <c r="I33" t="s">
        <v>221</v>
      </c>
      <c r="J33" t="s">
        <v>1627</v>
      </c>
      <c r="K33" s="1">
        <v>43294</v>
      </c>
      <c r="L33" t="s">
        <v>1628</v>
      </c>
      <c r="M33" t="str">
        <f>HYPERLINK("https://www.regulations.gov/docket?D=FDA-2018-H-2690")</f>
        <v>https://www.regulations.gov/docket?D=FDA-2018-H-2690</v>
      </c>
      <c r="N33" t="s">
        <v>1627</v>
      </c>
    </row>
    <row r="34" spans="1:14" x14ac:dyDescent="0.25">
      <c r="A34" t="s">
        <v>1694</v>
      </c>
      <c r="B34" t="s">
        <v>1695</v>
      </c>
      <c r="C34" t="s">
        <v>120</v>
      </c>
      <c r="D34" t="s">
        <v>21</v>
      </c>
      <c r="E34">
        <v>83318</v>
      </c>
      <c r="F34" t="s">
        <v>22</v>
      </c>
      <c r="G34" t="s">
        <v>22</v>
      </c>
      <c r="H34" t="s">
        <v>114</v>
      </c>
      <c r="I34" t="s">
        <v>221</v>
      </c>
      <c r="J34" s="1">
        <v>43275</v>
      </c>
      <c r="K34" s="1">
        <v>43293</v>
      </c>
      <c r="L34" t="s">
        <v>48</v>
      </c>
      <c r="N34" t="s">
        <v>2076</v>
      </c>
    </row>
    <row r="35" spans="1:14" x14ac:dyDescent="0.25">
      <c r="A35" t="s">
        <v>1632</v>
      </c>
      <c r="B35" t="s">
        <v>1633</v>
      </c>
      <c r="C35" t="s">
        <v>500</v>
      </c>
      <c r="D35" t="s">
        <v>21</v>
      </c>
      <c r="E35">
        <v>83201</v>
      </c>
      <c r="F35" t="s">
        <v>22</v>
      </c>
      <c r="G35" t="s">
        <v>22</v>
      </c>
      <c r="H35" t="s">
        <v>114</v>
      </c>
      <c r="I35" t="s">
        <v>221</v>
      </c>
      <c r="J35" s="1">
        <v>43284</v>
      </c>
      <c r="K35" s="1">
        <v>43293</v>
      </c>
      <c r="L35" t="s">
        <v>48</v>
      </c>
      <c r="N35" t="s">
        <v>2076</v>
      </c>
    </row>
    <row r="36" spans="1:14" x14ac:dyDescent="0.25">
      <c r="A36" t="s">
        <v>161</v>
      </c>
      <c r="B36" t="s">
        <v>162</v>
      </c>
      <c r="C36" t="s">
        <v>153</v>
      </c>
      <c r="D36" t="s">
        <v>21</v>
      </c>
      <c r="E36">
        <v>83333</v>
      </c>
      <c r="F36" t="s">
        <v>22</v>
      </c>
      <c r="G36" t="s">
        <v>22</v>
      </c>
      <c r="H36" t="s">
        <v>114</v>
      </c>
      <c r="I36" t="s">
        <v>221</v>
      </c>
      <c r="J36" s="1">
        <v>43218</v>
      </c>
      <c r="K36" s="1">
        <v>43272</v>
      </c>
      <c r="L36" t="s">
        <v>48</v>
      </c>
      <c r="N36" t="s">
        <v>2076</v>
      </c>
    </row>
    <row r="37" spans="1:14" x14ac:dyDescent="0.25">
      <c r="A37" t="s">
        <v>2813</v>
      </c>
      <c r="B37" t="s">
        <v>2814</v>
      </c>
      <c r="C37" t="s">
        <v>343</v>
      </c>
      <c r="D37" t="s">
        <v>21</v>
      </c>
      <c r="E37">
        <v>83854</v>
      </c>
      <c r="F37" t="s">
        <v>22</v>
      </c>
      <c r="G37" t="s">
        <v>22</v>
      </c>
      <c r="H37" t="s">
        <v>114</v>
      </c>
      <c r="I37" t="s">
        <v>363</v>
      </c>
      <c r="J37" s="1">
        <v>43177</v>
      </c>
      <c r="K37" s="1">
        <v>43237</v>
      </c>
      <c r="L37" t="s">
        <v>48</v>
      </c>
      <c r="N37" t="s">
        <v>1635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1D6B-83AB-4774-AE8A-0C6B407284F7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298</v>
      </c>
      <c r="B2" t="s">
        <v>299</v>
      </c>
      <c r="C2" t="s">
        <v>54</v>
      </c>
      <c r="D2" t="s">
        <v>21</v>
      </c>
      <c r="E2">
        <v>83814</v>
      </c>
      <c r="F2" t="s">
        <v>22</v>
      </c>
      <c r="G2" t="s">
        <v>22</v>
      </c>
      <c r="H2" t="s">
        <v>300</v>
      </c>
      <c r="I2" t="s">
        <v>301</v>
      </c>
      <c r="J2" s="1">
        <v>43673</v>
      </c>
      <c r="K2" s="1">
        <v>43699</v>
      </c>
      <c r="L2" t="s">
        <v>48</v>
      </c>
      <c r="N2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A863-E9BB-473B-9448-A2976B75846B}">
  <dimension ref="A1:N38"/>
  <sheetViews>
    <sheetView topLeftCell="A19" workbookViewId="0">
      <selection activeCell="A2" sqref="A2:XFD3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176</v>
      </c>
      <c r="B2" t="s">
        <v>177</v>
      </c>
      <c r="C2" t="s">
        <v>20</v>
      </c>
      <c r="D2" t="s">
        <v>21</v>
      </c>
      <c r="E2">
        <v>83705</v>
      </c>
      <c r="F2" t="s">
        <v>22</v>
      </c>
      <c r="G2" t="s">
        <v>22</v>
      </c>
      <c r="H2" t="s">
        <v>178</v>
      </c>
      <c r="I2" t="s">
        <v>179</v>
      </c>
      <c r="J2" s="1">
        <v>43691</v>
      </c>
      <c r="K2" s="1">
        <v>43720</v>
      </c>
      <c r="L2" t="s">
        <v>48</v>
      </c>
      <c r="N2" t="s">
        <v>49</v>
      </c>
    </row>
    <row r="3" spans="1:14" x14ac:dyDescent="0.25">
      <c r="A3" t="s">
        <v>222</v>
      </c>
      <c r="B3" t="s">
        <v>223</v>
      </c>
      <c r="C3" t="s">
        <v>224</v>
      </c>
      <c r="D3" t="s">
        <v>21</v>
      </c>
      <c r="E3">
        <v>83666</v>
      </c>
      <c r="F3" t="s">
        <v>22</v>
      </c>
      <c r="G3" t="s">
        <v>22</v>
      </c>
      <c r="H3" t="s">
        <v>178</v>
      </c>
      <c r="I3" t="s">
        <v>179</v>
      </c>
      <c r="J3" s="1">
        <v>43686</v>
      </c>
      <c r="K3" s="1">
        <v>43713</v>
      </c>
      <c r="L3" t="s">
        <v>48</v>
      </c>
      <c r="N3" t="s">
        <v>49</v>
      </c>
    </row>
    <row r="4" spans="1:14" x14ac:dyDescent="0.25">
      <c r="A4" t="s">
        <v>308</v>
      </c>
      <c r="B4" t="s">
        <v>309</v>
      </c>
      <c r="C4" t="s">
        <v>310</v>
      </c>
      <c r="D4" t="s">
        <v>21</v>
      </c>
      <c r="E4">
        <v>83616</v>
      </c>
      <c r="F4" t="s">
        <v>22</v>
      </c>
      <c r="G4" t="s">
        <v>22</v>
      </c>
      <c r="H4" t="s">
        <v>178</v>
      </c>
      <c r="I4" t="s">
        <v>179</v>
      </c>
      <c r="J4" s="1">
        <v>43671</v>
      </c>
      <c r="K4" s="1">
        <v>43699</v>
      </c>
      <c r="L4" t="s">
        <v>48</v>
      </c>
      <c r="N4" t="s">
        <v>49</v>
      </c>
    </row>
    <row r="5" spans="1:14" x14ac:dyDescent="0.25">
      <c r="A5" t="s">
        <v>437</v>
      </c>
      <c r="B5" t="s">
        <v>438</v>
      </c>
      <c r="C5" t="s">
        <v>439</v>
      </c>
      <c r="D5" t="s">
        <v>21</v>
      </c>
      <c r="E5">
        <v>83856</v>
      </c>
      <c r="F5" t="s">
        <v>22</v>
      </c>
      <c r="G5" t="s">
        <v>22</v>
      </c>
      <c r="H5" t="s">
        <v>178</v>
      </c>
      <c r="I5" t="s">
        <v>179</v>
      </c>
      <c r="J5" s="1">
        <v>43632</v>
      </c>
      <c r="K5" s="1">
        <v>43685</v>
      </c>
      <c r="L5" t="s">
        <v>48</v>
      </c>
      <c r="N5" t="s">
        <v>49</v>
      </c>
    </row>
    <row r="6" spans="1:14" x14ac:dyDescent="0.25">
      <c r="A6" t="s">
        <v>440</v>
      </c>
      <c r="B6" t="s">
        <v>441</v>
      </c>
      <c r="C6" t="s">
        <v>442</v>
      </c>
      <c r="D6" t="s">
        <v>21</v>
      </c>
      <c r="E6">
        <v>83672</v>
      </c>
      <c r="F6" t="s">
        <v>22</v>
      </c>
      <c r="G6" t="s">
        <v>22</v>
      </c>
      <c r="H6" t="s">
        <v>178</v>
      </c>
      <c r="I6" t="s">
        <v>179</v>
      </c>
      <c r="J6" s="1">
        <v>43658</v>
      </c>
      <c r="K6" s="1">
        <v>43685</v>
      </c>
      <c r="L6" t="s">
        <v>48</v>
      </c>
      <c r="N6" t="s">
        <v>49</v>
      </c>
    </row>
    <row r="7" spans="1:14" x14ac:dyDescent="0.25">
      <c r="A7" t="s">
        <v>445</v>
      </c>
      <c r="B7" t="s">
        <v>446</v>
      </c>
      <c r="C7" t="s">
        <v>447</v>
      </c>
      <c r="D7" t="s">
        <v>21</v>
      </c>
      <c r="E7">
        <v>83622</v>
      </c>
      <c r="F7" t="s">
        <v>22</v>
      </c>
      <c r="G7" t="s">
        <v>22</v>
      </c>
      <c r="H7" t="s">
        <v>178</v>
      </c>
      <c r="I7" t="s">
        <v>179</v>
      </c>
      <c r="J7" s="1">
        <v>43657</v>
      </c>
      <c r="K7" s="1">
        <v>43685</v>
      </c>
      <c r="L7" t="s">
        <v>48</v>
      </c>
      <c r="N7" t="s">
        <v>49</v>
      </c>
    </row>
    <row r="8" spans="1:14" x14ac:dyDescent="0.25">
      <c r="A8" t="s">
        <v>183</v>
      </c>
      <c r="B8" t="s">
        <v>600</v>
      </c>
      <c r="C8" t="s">
        <v>182</v>
      </c>
      <c r="D8" t="s">
        <v>21</v>
      </c>
      <c r="E8">
        <v>83858</v>
      </c>
      <c r="F8" t="s">
        <v>22</v>
      </c>
      <c r="G8" t="s">
        <v>22</v>
      </c>
      <c r="H8" t="s">
        <v>178</v>
      </c>
      <c r="I8" t="s">
        <v>179</v>
      </c>
      <c r="J8" s="1">
        <v>43638</v>
      </c>
      <c r="K8" s="1">
        <v>43671</v>
      </c>
      <c r="L8" t="s">
        <v>48</v>
      </c>
      <c r="N8" t="s">
        <v>49</v>
      </c>
    </row>
    <row r="9" spans="1:14" x14ac:dyDescent="0.25">
      <c r="A9" t="s">
        <v>1069</v>
      </c>
      <c r="B9" t="s">
        <v>1647</v>
      </c>
      <c r="C9" t="s">
        <v>1071</v>
      </c>
      <c r="D9" t="s">
        <v>21</v>
      </c>
      <c r="E9">
        <v>83869</v>
      </c>
      <c r="F9" t="s">
        <v>22</v>
      </c>
      <c r="G9" t="s">
        <v>22</v>
      </c>
      <c r="H9" t="s">
        <v>178</v>
      </c>
      <c r="I9" t="s">
        <v>179</v>
      </c>
      <c r="J9" s="1">
        <v>43281</v>
      </c>
      <c r="K9" s="1">
        <v>43384</v>
      </c>
      <c r="L9" t="s">
        <v>48</v>
      </c>
      <c r="N9" t="s">
        <v>1648</v>
      </c>
    </row>
    <row r="10" spans="1:14" x14ac:dyDescent="0.25">
      <c r="A10" t="s">
        <v>91</v>
      </c>
      <c r="B10" t="s">
        <v>92</v>
      </c>
      <c r="C10" t="s">
        <v>51</v>
      </c>
      <c r="D10" t="s">
        <v>21</v>
      </c>
      <c r="E10">
        <v>83642</v>
      </c>
      <c r="F10" t="s">
        <v>22</v>
      </c>
      <c r="G10" t="s">
        <v>22</v>
      </c>
      <c r="H10" t="s">
        <v>178</v>
      </c>
      <c r="I10" t="s">
        <v>1651</v>
      </c>
      <c r="J10" s="1">
        <v>43323</v>
      </c>
      <c r="K10" s="1">
        <v>43377</v>
      </c>
      <c r="L10" t="s">
        <v>48</v>
      </c>
      <c r="N10" t="s">
        <v>993</v>
      </c>
    </row>
    <row r="11" spans="1:14" x14ac:dyDescent="0.25">
      <c r="A11" t="s">
        <v>1663</v>
      </c>
      <c r="B11" t="s">
        <v>1664</v>
      </c>
      <c r="C11" t="s">
        <v>1004</v>
      </c>
      <c r="D11" t="s">
        <v>21</v>
      </c>
      <c r="E11">
        <v>83835</v>
      </c>
      <c r="F11" t="s">
        <v>22</v>
      </c>
      <c r="G11" t="s">
        <v>22</v>
      </c>
      <c r="H11" t="s">
        <v>178</v>
      </c>
      <c r="I11" t="s">
        <v>179</v>
      </c>
      <c r="J11" s="1">
        <v>43260</v>
      </c>
      <c r="K11" s="1">
        <v>43374</v>
      </c>
      <c r="L11" t="s">
        <v>48</v>
      </c>
      <c r="N11" t="s">
        <v>993</v>
      </c>
    </row>
    <row r="12" spans="1:14" x14ac:dyDescent="0.25">
      <c r="A12" t="s">
        <v>1670</v>
      </c>
      <c r="B12" t="s">
        <v>1671</v>
      </c>
      <c r="C12" t="s">
        <v>1662</v>
      </c>
      <c r="D12" t="s">
        <v>21</v>
      </c>
      <c r="E12">
        <v>83501</v>
      </c>
      <c r="F12" t="s">
        <v>22</v>
      </c>
      <c r="G12" t="s">
        <v>22</v>
      </c>
      <c r="H12" t="s">
        <v>178</v>
      </c>
      <c r="I12" t="s">
        <v>47</v>
      </c>
      <c r="J12" s="1">
        <v>43311</v>
      </c>
      <c r="K12" s="1">
        <v>43363</v>
      </c>
      <c r="L12" t="s">
        <v>48</v>
      </c>
      <c r="N12" t="s">
        <v>1648</v>
      </c>
    </row>
    <row r="13" spans="1:14" x14ac:dyDescent="0.25">
      <c r="A13" t="s">
        <v>183</v>
      </c>
      <c r="B13" t="s">
        <v>1775</v>
      </c>
      <c r="C13" t="s">
        <v>1700</v>
      </c>
      <c r="D13" t="s">
        <v>21</v>
      </c>
      <c r="E13">
        <v>83805</v>
      </c>
      <c r="F13" t="s">
        <v>22</v>
      </c>
      <c r="G13" t="s">
        <v>22</v>
      </c>
      <c r="H13" t="s">
        <v>178</v>
      </c>
      <c r="I13" t="s">
        <v>179</v>
      </c>
      <c r="J13" s="1">
        <v>43281</v>
      </c>
      <c r="K13" s="1">
        <v>43342</v>
      </c>
      <c r="L13" t="s">
        <v>48</v>
      </c>
      <c r="N13" t="s">
        <v>1648</v>
      </c>
    </row>
    <row r="14" spans="1:14" x14ac:dyDescent="0.25">
      <c r="A14" t="s">
        <v>1777</v>
      </c>
      <c r="B14" t="s">
        <v>1778</v>
      </c>
      <c r="C14" t="s">
        <v>1683</v>
      </c>
      <c r="D14" t="s">
        <v>21</v>
      </c>
      <c r="E14">
        <v>83852</v>
      </c>
      <c r="F14" t="s">
        <v>22</v>
      </c>
      <c r="G14" t="s">
        <v>22</v>
      </c>
      <c r="H14" t="s">
        <v>178</v>
      </c>
      <c r="I14" t="s">
        <v>179</v>
      </c>
      <c r="J14" s="1">
        <v>43288</v>
      </c>
      <c r="K14" s="1">
        <v>43342</v>
      </c>
      <c r="L14" t="s">
        <v>48</v>
      </c>
      <c r="N14" t="s">
        <v>1648</v>
      </c>
    </row>
    <row r="15" spans="1:14" x14ac:dyDescent="0.25">
      <c r="A15" t="s">
        <v>1930</v>
      </c>
      <c r="B15" t="s">
        <v>1931</v>
      </c>
      <c r="C15" t="s">
        <v>343</v>
      </c>
      <c r="D15" t="s">
        <v>21</v>
      </c>
      <c r="E15">
        <v>83854</v>
      </c>
      <c r="F15" t="s">
        <v>22</v>
      </c>
      <c r="G15" t="s">
        <v>22</v>
      </c>
      <c r="H15" t="s">
        <v>178</v>
      </c>
      <c r="I15" t="s">
        <v>179</v>
      </c>
      <c r="J15" s="1">
        <v>43262</v>
      </c>
      <c r="K15" s="1">
        <v>43321</v>
      </c>
      <c r="L15" t="s">
        <v>48</v>
      </c>
      <c r="N15" t="s">
        <v>1648</v>
      </c>
    </row>
    <row r="16" spans="1:14" x14ac:dyDescent="0.25">
      <c r="A16" t="s">
        <v>623</v>
      </c>
      <c r="B16" t="s">
        <v>624</v>
      </c>
      <c r="C16" t="s">
        <v>20</v>
      </c>
      <c r="D16" t="s">
        <v>21</v>
      </c>
      <c r="E16">
        <v>83716</v>
      </c>
      <c r="F16" t="s">
        <v>22</v>
      </c>
      <c r="G16" t="s">
        <v>22</v>
      </c>
      <c r="H16" t="s">
        <v>178</v>
      </c>
      <c r="I16" t="s">
        <v>179</v>
      </c>
      <c r="J16" s="1">
        <v>43263</v>
      </c>
      <c r="K16" s="1">
        <v>43321</v>
      </c>
      <c r="L16" t="s">
        <v>48</v>
      </c>
      <c r="N16" t="s">
        <v>993</v>
      </c>
    </row>
    <row r="17" spans="1:14" x14ac:dyDescent="0.25">
      <c r="A17" t="s">
        <v>2086</v>
      </c>
      <c r="B17" t="s">
        <v>2087</v>
      </c>
      <c r="C17" t="s">
        <v>289</v>
      </c>
      <c r="D17" t="s">
        <v>21</v>
      </c>
      <c r="E17">
        <v>83687</v>
      </c>
      <c r="F17" t="s">
        <v>22</v>
      </c>
      <c r="G17" t="s">
        <v>22</v>
      </c>
      <c r="H17" t="s">
        <v>178</v>
      </c>
      <c r="I17" t="s">
        <v>179</v>
      </c>
      <c r="J17" s="1">
        <v>43251</v>
      </c>
      <c r="K17" s="1">
        <v>43300</v>
      </c>
      <c r="L17" t="s">
        <v>48</v>
      </c>
      <c r="N17" t="s">
        <v>1648</v>
      </c>
    </row>
    <row r="18" spans="1:14" x14ac:dyDescent="0.25">
      <c r="A18" t="s">
        <v>1802</v>
      </c>
      <c r="B18" t="s">
        <v>1803</v>
      </c>
      <c r="C18" t="s">
        <v>289</v>
      </c>
      <c r="D18" t="s">
        <v>21</v>
      </c>
      <c r="E18">
        <v>83686</v>
      </c>
      <c r="F18" t="s">
        <v>22</v>
      </c>
      <c r="G18" t="s">
        <v>22</v>
      </c>
      <c r="H18" t="s">
        <v>178</v>
      </c>
      <c r="I18" t="s">
        <v>179</v>
      </c>
      <c r="J18" t="s">
        <v>1627</v>
      </c>
      <c r="K18" s="1">
        <v>43258</v>
      </c>
      <c r="L18" t="s">
        <v>1628</v>
      </c>
      <c r="M18" t="str">
        <f>HYPERLINK("https://www.regulations.gov/docket?D=FDA-2018-H-2170")</f>
        <v>https://www.regulations.gov/docket?D=FDA-2018-H-2170</v>
      </c>
      <c r="N18" t="s">
        <v>1627</v>
      </c>
    </row>
    <row r="19" spans="1:14" x14ac:dyDescent="0.25">
      <c r="A19" t="s">
        <v>760</v>
      </c>
      <c r="B19" t="s">
        <v>761</v>
      </c>
      <c r="C19" t="s">
        <v>762</v>
      </c>
      <c r="D19" t="s">
        <v>21</v>
      </c>
      <c r="E19">
        <v>83629</v>
      </c>
      <c r="F19" t="s">
        <v>22</v>
      </c>
      <c r="G19" t="s">
        <v>22</v>
      </c>
      <c r="H19" t="s">
        <v>178</v>
      </c>
      <c r="I19" t="s">
        <v>179</v>
      </c>
      <c r="J19" s="1">
        <v>43206</v>
      </c>
      <c r="K19" s="1">
        <v>43258</v>
      </c>
      <c r="L19" t="s">
        <v>48</v>
      </c>
      <c r="N19" t="s">
        <v>1648</v>
      </c>
    </row>
    <row r="20" spans="1:14" x14ac:dyDescent="0.25">
      <c r="A20" t="s">
        <v>763</v>
      </c>
      <c r="B20" t="s">
        <v>764</v>
      </c>
      <c r="C20" t="s">
        <v>762</v>
      </c>
      <c r="D20" t="s">
        <v>21</v>
      </c>
      <c r="E20">
        <v>83629</v>
      </c>
      <c r="F20" t="s">
        <v>22</v>
      </c>
      <c r="G20" t="s">
        <v>22</v>
      </c>
      <c r="H20" t="s">
        <v>178</v>
      </c>
      <c r="I20" t="s">
        <v>179</v>
      </c>
      <c r="J20" s="1">
        <v>43206</v>
      </c>
      <c r="K20" s="1">
        <v>43258</v>
      </c>
      <c r="L20" t="s">
        <v>48</v>
      </c>
      <c r="N20" t="s">
        <v>49</v>
      </c>
    </row>
    <row r="21" spans="1:14" x14ac:dyDescent="0.25">
      <c r="A21" t="s">
        <v>2745</v>
      </c>
      <c r="B21" t="s">
        <v>2746</v>
      </c>
      <c r="C21" t="s">
        <v>542</v>
      </c>
      <c r="D21" t="s">
        <v>21</v>
      </c>
      <c r="E21">
        <v>83815</v>
      </c>
      <c r="F21" t="s">
        <v>22</v>
      </c>
      <c r="G21" t="s">
        <v>22</v>
      </c>
      <c r="H21" t="s">
        <v>178</v>
      </c>
      <c r="I21" t="s">
        <v>179</v>
      </c>
      <c r="J21" t="s">
        <v>1627</v>
      </c>
      <c r="K21" s="1">
        <v>43251</v>
      </c>
      <c r="L21" t="s">
        <v>1628</v>
      </c>
      <c r="M21" t="str">
        <f>HYPERLINK("https://www.regulations.gov/docket?D=FDA-2018-H-2061")</f>
        <v>https://www.regulations.gov/docket?D=FDA-2018-H-2061</v>
      </c>
      <c r="N21" t="s">
        <v>1627</v>
      </c>
    </row>
    <row r="22" spans="1:14" x14ac:dyDescent="0.25">
      <c r="A22" t="s">
        <v>29</v>
      </c>
      <c r="B22" t="s">
        <v>30</v>
      </c>
      <c r="C22" t="s">
        <v>20</v>
      </c>
      <c r="D22" t="s">
        <v>21</v>
      </c>
      <c r="E22">
        <v>83709</v>
      </c>
      <c r="F22" t="s">
        <v>22</v>
      </c>
      <c r="G22" t="s">
        <v>22</v>
      </c>
      <c r="H22" t="s">
        <v>178</v>
      </c>
      <c r="I22" t="s">
        <v>179</v>
      </c>
      <c r="J22" s="1">
        <v>43183</v>
      </c>
      <c r="K22" s="1">
        <v>43244</v>
      </c>
      <c r="L22" t="s">
        <v>48</v>
      </c>
      <c r="N22" t="s">
        <v>1648</v>
      </c>
    </row>
    <row r="23" spans="1:14" x14ac:dyDescent="0.25">
      <c r="A23" t="s">
        <v>31</v>
      </c>
      <c r="B23" t="s">
        <v>32</v>
      </c>
      <c r="C23" t="s">
        <v>20</v>
      </c>
      <c r="D23" t="s">
        <v>21</v>
      </c>
      <c r="E23">
        <v>83705</v>
      </c>
      <c r="F23" t="s">
        <v>22</v>
      </c>
      <c r="G23" t="s">
        <v>22</v>
      </c>
      <c r="H23" t="s">
        <v>178</v>
      </c>
      <c r="I23" t="s">
        <v>1651</v>
      </c>
      <c r="J23" s="1">
        <v>43187</v>
      </c>
      <c r="K23" s="1">
        <v>43244</v>
      </c>
      <c r="L23" t="s">
        <v>48</v>
      </c>
      <c r="N23" t="s">
        <v>993</v>
      </c>
    </row>
    <row r="24" spans="1:14" x14ac:dyDescent="0.25">
      <c r="A24" t="s">
        <v>144</v>
      </c>
      <c r="B24" t="s">
        <v>2773</v>
      </c>
      <c r="C24" t="s">
        <v>20</v>
      </c>
      <c r="D24" t="s">
        <v>21</v>
      </c>
      <c r="E24">
        <v>83702</v>
      </c>
      <c r="F24" t="s">
        <v>22</v>
      </c>
      <c r="G24" t="s">
        <v>22</v>
      </c>
      <c r="H24" t="s">
        <v>178</v>
      </c>
      <c r="I24" t="s">
        <v>1651</v>
      </c>
      <c r="J24" s="1">
        <v>43187</v>
      </c>
      <c r="K24" s="1">
        <v>43244</v>
      </c>
      <c r="L24" t="s">
        <v>48</v>
      </c>
      <c r="N24" t="s">
        <v>1648</v>
      </c>
    </row>
    <row r="25" spans="1:14" x14ac:dyDescent="0.25">
      <c r="A25" t="s">
        <v>1741</v>
      </c>
      <c r="B25" t="s">
        <v>1742</v>
      </c>
      <c r="C25" t="s">
        <v>343</v>
      </c>
      <c r="D25" t="s">
        <v>21</v>
      </c>
      <c r="E25">
        <v>83854</v>
      </c>
      <c r="F25" t="s">
        <v>22</v>
      </c>
      <c r="G25" t="s">
        <v>22</v>
      </c>
      <c r="H25" t="s">
        <v>178</v>
      </c>
      <c r="I25" t="s">
        <v>179</v>
      </c>
      <c r="J25" s="1">
        <v>43177</v>
      </c>
      <c r="K25" s="1">
        <v>43237</v>
      </c>
      <c r="L25" t="s">
        <v>48</v>
      </c>
      <c r="N25" t="s">
        <v>1648</v>
      </c>
    </row>
    <row r="26" spans="1:14" x14ac:dyDescent="0.25">
      <c r="A26" t="s">
        <v>180</v>
      </c>
      <c r="B26" t="s">
        <v>181</v>
      </c>
      <c r="C26" t="s">
        <v>182</v>
      </c>
      <c r="D26" t="s">
        <v>21</v>
      </c>
      <c r="E26">
        <v>83858</v>
      </c>
      <c r="F26" t="s">
        <v>22</v>
      </c>
      <c r="G26" t="s">
        <v>22</v>
      </c>
      <c r="H26" t="s">
        <v>178</v>
      </c>
      <c r="I26" t="s">
        <v>179</v>
      </c>
      <c r="J26" s="1">
        <v>43177</v>
      </c>
      <c r="K26" s="1">
        <v>43237</v>
      </c>
      <c r="L26" t="s">
        <v>48</v>
      </c>
      <c r="N26" t="s">
        <v>993</v>
      </c>
    </row>
    <row r="27" spans="1:14" x14ac:dyDescent="0.25">
      <c r="A27" t="s">
        <v>1679</v>
      </c>
      <c r="B27" t="s">
        <v>1680</v>
      </c>
      <c r="C27" t="s">
        <v>1068</v>
      </c>
      <c r="D27" t="s">
        <v>21</v>
      </c>
      <c r="E27">
        <v>83804</v>
      </c>
      <c r="F27" t="s">
        <v>22</v>
      </c>
      <c r="G27" t="s">
        <v>22</v>
      </c>
      <c r="H27" t="s">
        <v>178</v>
      </c>
      <c r="I27" t="s">
        <v>179</v>
      </c>
      <c r="J27" s="1">
        <v>43141</v>
      </c>
      <c r="K27" s="1">
        <v>43167</v>
      </c>
      <c r="L27" t="s">
        <v>48</v>
      </c>
      <c r="N27" t="s">
        <v>993</v>
      </c>
    </row>
    <row r="28" spans="1:14" x14ac:dyDescent="0.25">
      <c r="A28" t="s">
        <v>1705</v>
      </c>
      <c r="B28" t="s">
        <v>1706</v>
      </c>
      <c r="C28" t="s">
        <v>1707</v>
      </c>
      <c r="D28" t="s">
        <v>21</v>
      </c>
      <c r="E28">
        <v>83822</v>
      </c>
      <c r="F28" t="s">
        <v>22</v>
      </c>
      <c r="G28" t="s">
        <v>22</v>
      </c>
      <c r="H28" t="s">
        <v>178</v>
      </c>
      <c r="I28" t="s">
        <v>179</v>
      </c>
      <c r="J28" s="1">
        <v>43134</v>
      </c>
      <c r="K28" s="1">
        <v>43153</v>
      </c>
      <c r="L28" t="s">
        <v>48</v>
      </c>
      <c r="N28" t="s">
        <v>1648</v>
      </c>
    </row>
    <row r="29" spans="1:14" x14ac:dyDescent="0.25">
      <c r="A29" t="s">
        <v>2324</v>
      </c>
      <c r="B29" t="s">
        <v>2325</v>
      </c>
      <c r="C29" t="s">
        <v>1683</v>
      </c>
      <c r="D29" t="s">
        <v>21</v>
      </c>
      <c r="E29">
        <v>83852</v>
      </c>
      <c r="F29" t="s">
        <v>22</v>
      </c>
      <c r="G29" t="s">
        <v>22</v>
      </c>
      <c r="H29" t="s">
        <v>178</v>
      </c>
      <c r="I29" t="s">
        <v>179</v>
      </c>
      <c r="J29" s="1">
        <v>43127</v>
      </c>
      <c r="K29" s="1">
        <v>43146</v>
      </c>
      <c r="L29" t="s">
        <v>48</v>
      </c>
      <c r="N29" t="s">
        <v>993</v>
      </c>
    </row>
    <row r="30" spans="1:14" x14ac:dyDescent="0.25">
      <c r="A30" t="s">
        <v>524</v>
      </c>
      <c r="B30" t="s">
        <v>525</v>
      </c>
      <c r="C30" t="s">
        <v>413</v>
      </c>
      <c r="D30" t="s">
        <v>21</v>
      </c>
      <c r="E30">
        <v>83864</v>
      </c>
      <c r="F30" t="s">
        <v>22</v>
      </c>
      <c r="G30" t="s">
        <v>22</v>
      </c>
      <c r="H30" t="s">
        <v>178</v>
      </c>
      <c r="I30" t="s">
        <v>179</v>
      </c>
      <c r="J30" t="s">
        <v>1627</v>
      </c>
      <c r="K30" s="1">
        <v>43144</v>
      </c>
      <c r="L30" t="s">
        <v>1628</v>
      </c>
      <c r="M30" t="str">
        <f>HYPERLINK("https://www.regulations.gov/docket?D=FDA-2018-H-0669")</f>
        <v>https://www.regulations.gov/docket?D=FDA-2018-H-0669</v>
      </c>
      <c r="N30" t="s">
        <v>1627</v>
      </c>
    </row>
    <row r="31" spans="1:14" x14ac:dyDescent="0.25">
      <c r="A31" t="s">
        <v>671</v>
      </c>
      <c r="B31" t="s">
        <v>672</v>
      </c>
      <c r="C31" t="s">
        <v>54</v>
      </c>
      <c r="D31" t="s">
        <v>21</v>
      </c>
      <c r="E31">
        <v>83814</v>
      </c>
      <c r="F31" t="s">
        <v>22</v>
      </c>
      <c r="G31" t="s">
        <v>22</v>
      </c>
      <c r="H31" t="s">
        <v>178</v>
      </c>
      <c r="I31" t="s">
        <v>179</v>
      </c>
      <c r="J31" s="1">
        <v>43121</v>
      </c>
      <c r="K31" s="1">
        <v>43139</v>
      </c>
      <c r="L31" t="s">
        <v>48</v>
      </c>
      <c r="N31" t="s">
        <v>993</v>
      </c>
    </row>
    <row r="32" spans="1:14" x14ac:dyDescent="0.25">
      <c r="A32" t="s">
        <v>77</v>
      </c>
      <c r="B32" t="s">
        <v>78</v>
      </c>
      <c r="C32" t="s">
        <v>54</v>
      </c>
      <c r="D32" t="s">
        <v>21</v>
      </c>
      <c r="E32">
        <v>83814</v>
      </c>
      <c r="F32" t="s">
        <v>22</v>
      </c>
      <c r="G32" t="s">
        <v>22</v>
      </c>
      <c r="H32" t="s">
        <v>178</v>
      </c>
      <c r="I32" t="s">
        <v>179</v>
      </c>
      <c r="J32" t="s">
        <v>1627</v>
      </c>
      <c r="K32" s="1">
        <v>43139</v>
      </c>
      <c r="L32" t="s">
        <v>1628</v>
      </c>
      <c r="M32" t="str">
        <f>HYPERLINK("https://www.regulations.gov/docket?D=FDA-2018-H-0596")</f>
        <v>https://www.regulations.gov/docket?D=FDA-2018-H-0596</v>
      </c>
      <c r="N32" t="s">
        <v>1627</v>
      </c>
    </row>
    <row r="33" spans="1:14" x14ac:dyDescent="0.25">
      <c r="A33" t="s">
        <v>585</v>
      </c>
      <c r="B33" t="s">
        <v>586</v>
      </c>
      <c r="C33" t="s">
        <v>587</v>
      </c>
      <c r="D33" t="s">
        <v>21</v>
      </c>
      <c r="E33">
        <v>83836</v>
      </c>
      <c r="F33" t="s">
        <v>22</v>
      </c>
      <c r="G33" t="s">
        <v>22</v>
      </c>
      <c r="H33" t="s">
        <v>178</v>
      </c>
      <c r="I33" t="s">
        <v>179</v>
      </c>
      <c r="J33" s="1">
        <v>43106</v>
      </c>
      <c r="K33" s="1">
        <v>43139</v>
      </c>
      <c r="L33" t="s">
        <v>48</v>
      </c>
      <c r="N33" t="s">
        <v>993</v>
      </c>
    </row>
    <row r="34" spans="1:14" x14ac:dyDescent="0.25">
      <c r="A34" t="s">
        <v>416</v>
      </c>
      <c r="B34" t="s">
        <v>417</v>
      </c>
      <c r="C34" t="s">
        <v>407</v>
      </c>
      <c r="D34" t="s">
        <v>21</v>
      </c>
      <c r="E34">
        <v>83641</v>
      </c>
      <c r="F34" t="s">
        <v>22</v>
      </c>
      <c r="G34" t="s">
        <v>22</v>
      </c>
      <c r="H34" t="s">
        <v>178</v>
      </c>
      <c r="I34" t="s">
        <v>179</v>
      </c>
      <c r="J34" s="1">
        <v>43120</v>
      </c>
      <c r="K34" s="1">
        <v>43139</v>
      </c>
      <c r="L34" t="s">
        <v>48</v>
      </c>
      <c r="N34" t="s">
        <v>993</v>
      </c>
    </row>
    <row r="35" spans="1:14" x14ac:dyDescent="0.25">
      <c r="A35" t="s">
        <v>642</v>
      </c>
      <c r="B35" t="s">
        <v>1715</v>
      </c>
      <c r="C35" t="s">
        <v>1683</v>
      </c>
      <c r="D35" t="s">
        <v>21</v>
      </c>
      <c r="E35">
        <v>83852</v>
      </c>
      <c r="F35" t="s">
        <v>22</v>
      </c>
      <c r="G35" t="s">
        <v>22</v>
      </c>
      <c r="H35" t="s">
        <v>178</v>
      </c>
      <c r="I35" t="s">
        <v>179</v>
      </c>
      <c r="J35" s="1">
        <v>43106</v>
      </c>
      <c r="K35" s="1">
        <v>43139</v>
      </c>
      <c r="L35" t="s">
        <v>48</v>
      </c>
      <c r="N35" t="s">
        <v>1648</v>
      </c>
    </row>
    <row r="36" spans="1:14" x14ac:dyDescent="0.25">
      <c r="A36" t="s">
        <v>395</v>
      </c>
      <c r="B36" t="s">
        <v>1693</v>
      </c>
      <c r="C36" t="s">
        <v>72</v>
      </c>
      <c r="D36" t="s">
        <v>21</v>
      </c>
      <c r="E36">
        <v>83814</v>
      </c>
      <c r="F36" t="s">
        <v>22</v>
      </c>
      <c r="G36" t="s">
        <v>22</v>
      </c>
      <c r="H36" t="s">
        <v>178</v>
      </c>
      <c r="I36" t="s">
        <v>179</v>
      </c>
      <c r="J36" s="1">
        <v>43121</v>
      </c>
      <c r="K36" s="1">
        <v>43139</v>
      </c>
      <c r="L36" t="s">
        <v>48</v>
      </c>
      <c r="N36" t="s">
        <v>993</v>
      </c>
    </row>
    <row r="37" spans="1:14" x14ac:dyDescent="0.25">
      <c r="A37" t="s">
        <v>1720</v>
      </c>
      <c r="B37" t="s">
        <v>1721</v>
      </c>
      <c r="C37" t="s">
        <v>1683</v>
      </c>
      <c r="D37" t="s">
        <v>21</v>
      </c>
      <c r="E37">
        <v>83852</v>
      </c>
      <c r="F37" t="s">
        <v>22</v>
      </c>
      <c r="G37" t="s">
        <v>22</v>
      </c>
      <c r="H37" t="s">
        <v>178</v>
      </c>
      <c r="I37" t="s">
        <v>179</v>
      </c>
      <c r="J37" s="1">
        <v>43106</v>
      </c>
      <c r="K37" s="1">
        <v>43139</v>
      </c>
      <c r="L37" t="s">
        <v>48</v>
      </c>
      <c r="N37" t="s">
        <v>1648</v>
      </c>
    </row>
    <row r="38" spans="1:14" x14ac:dyDescent="0.25">
      <c r="A38" t="s">
        <v>2151</v>
      </c>
      <c r="B38" t="s">
        <v>2152</v>
      </c>
      <c r="C38" t="s">
        <v>277</v>
      </c>
      <c r="D38" t="s">
        <v>21</v>
      </c>
      <c r="E38">
        <v>83647</v>
      </c>
      <c r="F38" t="s">
        <v>22</v>
      </c>
      <c r="G38" t="s">
        <v>22</v>
      </c>
      <c r="H38" t="s">
        <v>178</v>
      </c>
      <c r="I38" t="s">
        <v>179</v>
      </c>
      <c r="J38" s="1">
        <v>43095</v>
      </c>
      <c r="K38" s="1">
        <v>43111</v>
      </c>
      <c r="L38" t="s">
        <v>48</v>
      </c>
      <c r="N38" t="s">
        <v>1648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(3</vt:lpstr>
      <vt:lpstr>Total Inspections - 2,854</vt:lpstr>
      <vt:lpstr>Sales to Minors - 175</vt:lpstr>
      <vt:lpstr>Cigars - 8</vt:lpstr>
      <vt:lpstr>Cigarettes - 92</vt:lpstr>
      <vt:lpstr>E-Cigs - 36</vt:lpstr>
      <vt:lpstr>Hookah - 1</vt:lpstr>
      <vt:lpstr>Smokeless - 37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2019-10-20T18:09:22Z</dcterms:created>
  <dcterms:modified xsi:type="dcterms:W3CDTF">2019-10-22T20:12:30Z</dcterms:modified>
</cp:coreProperties>
</file>